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90" yWindow="65461" windowWidth="11325" windowHeight="7035" tabRatio="796" activeTab="1"/>
  </bookViews>
  <sheets>
    <sheet name="GASTOS - A" sheetId="1" r:id="rId1"/>
    <sheet name="GASTOS - B" sheetId="2" r:id="rId2"/>
    <sheet name="Gráficos A " sheetId="3" r:id="rId3"/>
    <sheet name="Gráficos B" sheetId="4" r:id="rId4"/>
    <sheet name="em construção ( COTAS - ALMOX" sheetId="5" state="hidden" r:id="rId5"/>
    <sheet name="em construção ( Internas Xerox)" sheetId="6" state="hidden" r:id="rId6"/>
  </sheets>
  <definedNames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_xlnm.Print_Area" localSheetId="4">'em construção ( COTAS - ALMOX'!$A$1:$R$153</definedName>
  </definedNames>
  <calcPr fullCalcOnLoad="1"/>
</workbook>
</file>

<file path=xl/comments5.xml><?xml version="1.0" encoding="utf-8"?>
<comments xmlns="http://schemas.openxmlformats.org/spreadsheetml/2006/main">
  <authors>
    <author>Rita Cassia de Souza Merighi</author>
  </authors>
  <commentList>
    <comment ref="D2" authorId="0">
      <text>
        <r>
          <rPr>
            <b/>
            <sz val="9"/>
            <rFont val="Tahoma"/>
            <family val="2"/>
          </rPr>
          <t>Clique para Selecionar Tipo de Gastos</t>
        </r>
        <r>
          <rPr>
            <sz val="8"/>
            <rFont val="Tahoma"/>
            <family val="2"/>
          </rPr>
          <t xml:space="preserve">
</t>
        </r>
      </text>
    </comment>
    <comment ref="D106" authorId="0">
      <text>
        <r>
          <rPr>
            <b/>
            <sz val="9"/>
            <rFont val="Tahoma"/>
            <family val="2"/>
          </rPr>
          <t>Clique para Selecionar Tipo de Gastos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Rita Cassia de Souza Merighi</author>
  </authors>
  <commentList>
    <comment ref="D2" authorId="0">
      <text>
        <r>
          <rPr>
            <b/>
            <sz val="9"/>
            <rFont val="Tahoma"/>
            <family val="2"/>
          </rPr>
          <t>Clique para Selecionar Tipo de Gastos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<sst xmlns="http://schemas.openxmlformats.org/spreadsheetml/2006/main" count="400" uniqueCount="235">
  <si>
    <t>REFERENTE MÊS:</t>
  </si>
  <si>
    <t xml:space="preserve"> </t>
  </si>
  <si>
    <t>C.LOCAL</t>
  </si>
  <si>
    <t>ÓRGÃOS</t>
  </si>
  <si>
    <t>VALOR - R$</t>
  </si>
  <si>
    <t>GR</t>
  </si>
  <si>
    <t>SG</t>
  </si>
  <si>
    <t>PG</t>
  </si>
  <si>
    <t>ASCOM</t>
  </si>
  <si>
    <t>SIARQ</t>
  </si>
  <si>
    <t>CGU</t>
  </si>
  <si>
    <t>COCEN</t>
  </si>
  <si>
    <t>NEPAM</t>
  </si>
  <si>
    <t>CEPAGRI</t>
  </si>
  <si>
    <t>NIED</t>
  </si>
  <si>
    <t>NEPP</t>
  </si>
  <si>
    <t>NEPA</t>
  </si>
  <si>
    <t>NEPO</t>
  </si>
  <si>
    <t>NICS</t>
  </si>
  <si>
    <t>CMU</t>
  </si>
  <si>
    <t>CESOP</t>
  </si>
  <si>
    <t>LUME</t>
  </si>
  <si>
    <t>NIPE</t>
  </si>
  <si>
    <t>T O T A L  C O C E N</t>
  </si>
  <si>
    <t>CCS</t>
  </si>
  <si>
    <t>CBMEG</t>
  </si>
  <si>
    <t>CEB</t>
  </si>
  <si>
    <t>CEPETRO</t>
  </si>
  <si>
    <t>PRG</t>
  </si>
  <si>
    <t>DAC</t>
  </si>
  <si>
    <t>CONVEST</t>
  </si>
  <si>
    <t>SAPPE</t>
  </si>
  <si>
    <t>MORADIA ESTUDANTIL</t>
  </si>
  <si>
    <t>CEL</t>
  </si>
  <si>
    <t>PRPG</t>
  </si>
  <si>
    <t>PRP</t>
  </si>
  <si>
    <t>PRDU</t>
  </si>
  <si>
    <t>DGA (COORDENADORIA)</t>
  </si>
  <si>
    <t>FINANCAS</t>
  </si>
  <si>
    <t>ARCC</t>
  </si>
  <si>
    <t>ASC</t>
  </si>
  <si>
    <t>SUPRIMENTOS</t>
  </si>
  <si>
    <t>IMPORTAÇÃO</t>
  </si>
  <si>
    <t>DGRH</t>
  </si>
  <si>
    <t>SST/Administrativo</t>
  </si>
  <si>
    <t>T O T A L  D G R H</t>
  </si>
  <si>
    <t>E.SERGIO PORTO</t>
  </si>
  <si>
    <t>PRODECAD</t>
  </si>
  <si>
    <t>CECI</t>
  </si>
  <si>
    <t>CRECHE SAÚDE</t>
  </si>
  <si>
    <t>CENAPAD</t>
  </si>
  <si>
    <t>PREAC</t>
  </si>
  <si>
    <t>AFPU</t>
  </si>
  <si>
    <t>CIPA</t>
  </si>
  <si>
    <t xml:space="preserve">    - Grafica</t>
  </si>
  <si>
    <t xml:space="preserve">    - Transportes</t>
  </si>
  <si>
    <t>ALMOXARIFADO</t>
  </si>
  <si>
    <t xml:space="preserve">T O T A L  G E R A L </t>
  </si>
  <si>
    <t>MUSEU EXPLORATORIO DE CIENCIAS</t>
  </si>
  <si>
    <t>GGBS</t>
  </si>
  <si>
    <t>INOVA</t>
  </si>
  <si>
    <t>T O T A L  PREAC</t>
  </si>
  <si>
    <t xml:space="preserve">SAE </t>
  </si>
  <si>
    <t>T O T A L  PRG</t>
  </si>
  <si>
    <t>EXTECAMP -  Escola de Extensão</t>
  </si>
  <si>
    <t>INFORMATICA</t>
  </si>
  <si>
    <t>01</t>
  </si>
  <si>
    <t>REITORIA</t>
  </si>
  <si>
    <t>02</t>
  </si>
  <si>
    <t>FCM</t>
  </si>
  <si>
    <t>03</t>
  </si>
  <si>
    <t>FEM</t>
  </si>
  <si>
    <t>04</t>
  </si>
  <si>
    <t>FEA</t>
  </si>
  <si>
    <t>05</t>
  </si>
  <si>
    <t>FEC</t>
  </si>
  <si>
    <t>06</t>
  </si>
  <si>
    <t>FOP</t>
  </si>
  <si>
    <t>07</t>
  </si>
  <si>
    <t>IB</t>
  </si>
  <si>
    <t>08</t>
  </si>
  <si>
    <t>IFGW</t>
  </si>
  <si>
    <t>09</t>
  </si>
  <si>
    <t>IFCH</t>
  </si>
  <si>
    <t>IMECC</t>
  </si>
  <si>
    <t>IQ</t>
  </si>
  <si>
    <t>COTUCA</t>
  </si>
  <si>
    <t>COTIL</t>
  </si>
  <si>
    <t>CT</t>
  </si>
  <si>
    <t>HC</t>
  </si>
  <si>
    <t>BC</t>
  </si>
  <si>
    <t>IA</t>
  </si>
  <si>
    <t>FEQ</t>
  </si>
  <si>
    <t>FE</t>
  </si>
  <si>
    <t>CCUEC</t>
  </si>
  <si>
    <t>IEL</t>
  </si>
  <si>
    <t>IG</t>
  </si>
  <si>
    <t>FEF</t>
  </si>
  <si>
    <t>CLE</t>
  </si>
  <si>
    <t>CEMIB</t>
  </si>
  <si>
    <t>IE</t>
  </si>
  <si>
    <t>CAISM</t>
  </si>
  <si>
    <t>FEAGRI</t>
  </si>
  <si>
    <t>FEEC</t>
  </si>
  <si>
    <t>CPQBA</t>
  </si>
  <si>
    <t>HEMOCENTRO</t>
  </si>
  <si>
    <t>IC</t>
  </si>
  <si>
    <t>GASTRO</t>
  </si>
  <si>
    <t>EDITORA</t>
  </si>
  <si>
    <t>CECOM</t>
  </si>
  <si>
    <t>PREFEITURA</t>
  </si>
  <si>
    <t>CEMEQ</t>
  </si>
  <si>
    <t>CIPOI</t>
  </si>
  <si>
    <t>TOTAL</t>
  </si>
  <si>
    <t>ADIANT. SUPRIMENTOS</t>
  </si>
  <si>
    <t>CONTRATOS</t>
  </si>
  <si>
    <t>GRÁFICA</t>
  </si>
  <si>
    <t>DIÁRIAS</t>
  </si>
  <si>
    <t>EMPILHADEIRA</t>
  </si>
  <si>
    <t>GLP</t>
  </si>
  <si>
    <t>PUBLICAÇÕES</t>
  </si>
  <si>
    <t>RTV/UNICAMP</t>
  </si>
  <si>
    <t>SEGURO TRANSPORTE</t>
  </si>
  <si>
    <t>XEROX</t>
  </si>
  <si>
    <t xml:space="preserve">CORRESP.CORREIO </t>
  </si>
  <si>
    <t>ADIANT.PASSAGEM AÉREA</t>
  </si>
  <si>
    <t>IMPRESSÃO</t>
  </si>
  <si>
    <t>TELEFONE</t>
  </si>
  <si>
    <t>COMBUSTIVEL</t>
  </si>
  <si>
    <t>ADIANT.TRANSPORTE</t>
  </si>
  <si>
    <t>KM RODADO</t>
  </si>
  <si>
    <t>Janeiro</t>
  </si>
  <si>
    <t>Fevereiro</t>
  </si>
  <si>
    <t>Março</t>
  </si>
  <si>
    <t>Abril</t>
  </si>
  <si>
    <t>Maio</t>
  </si>
  <si>
    <t>Junho</t>
  </si>
  <si>
    <t>Outubro</t>
  </si>
  <si>
    <t>Novembro</t>
  </si>
  <si>
    <t>Dezembro</t>
  </si>
  <si>
    <t>OUTRAS DESPESAS</t>
  </si>
  <si>
    <t>DEDIC</t>
  </si>
  <si>
    <t>TRANSPORTES/FINANÇAS</t>
  </si>
  <si>
    <t>OUVIDORIA</t>
  </si>
  <si>
    <t>CPP</t>
  </si>
  <si>
    <t>T O T A L   DEDIC</t>
  </si>
  <si>
    <t>LICITAÇÕES</t>
  </si>
  <si>
    <t>CPO - Coordenadoria de Projetos e Obras</t>
  </si>
  <si>
    <t>ALMOX-PROD. QUIM. CONTROLADOS</t>
  </si>
  <si>
    <t>ALMOX-REPOSIÇÃO ESTOQUE</t>
  </si>
  <si>
    <t>ADIANT. LICITAÇÕES</t>
  </si>
  <si>
    <t>NUDECRI (LABJOR/LABEURB)</t>
  </si>
  <si>
    <t>DSSO/SST-EPIs</t>
  </si>
  <si>
    <t>DLIE</t>
  </si>
  <si>
    <t>ÁGUA</t>
  </si>
  <si>
    <t>ADIANT.PROD.CONTROLADOS</t>
  </si>
  <si>
    <t>CIS - Guanabara</t>
  </si>
  <si>
    <t>ESPAÇO CULTURAL CASA DO LAGO</t>
  </si>
  <si>
    <t>PRP-LACTAD</t>
  </si>
  <si>
    <t>PRG - EDITAIS SUBVENÇÃO</t>
  </si>
  <si>
    <t>CIDDIC (antigo CDMC, NIDIC e UNIBANDA/ELM)</t>
  </si>
  <si>
    <t>PENSES - Forum Pensamento Estratégico</t>
  </si>
  <si>
    <t>VREA</t>
  </si>
  <si>
    <t>GGTE</t>
  </si>
  <si>
    <t>CCG</t>
  </si>
  <si>
    <t>DESINSET./DESRAT.</t>
  </si>
  <si>
    <t xml:space="preserve">Julho </t>
  </si>
  <si>
    <t xml:space="preserve">Agosto </t>
  </si>
  <si>
    <t xml:space="preserve">Setembro </t>
  </si>
  <si>
    <t>ADIANT.LICITAÇÕES</t>
  </si>
  <si>
    <t>ADIANT.SUPRIMENTOS</t>
  </si>
  <si>
    <t>SEGURO TRANSPORTES</t>
  </si>
  <si>
    <t>TOTAL   ............................</t>
  </si>
  <si>
    <t>ADIANT.TRANSPORTES</t>
  </si>
  <si>
    <t>DESPACHANTE</t>
  </si>
  <si>
    <t>TELEF.  LINHA DIRETA</t>
  </si>
  <si>
    <t>TELEF.  PABX</t>
  </si>
  <si>
    <t>TELEF. TAXA RAMAL</t>
  </si>
  <si>
    <t>TELEF.  MÓVEL</t>
  </si>
  <si>
    <t>TELEF. MÓVEL ASSINATURA</t>
  </si>
  <si>
    <t>CORRESP.CORREIO</t>
  </si>
  <si>
    <t>IMPRESSÃO (CCUEC)</t>
  </si>
  <si>
    <t>DESINSET./DESRATIZAÇÃO</t>
  </si>
  <si>
    <t>MANUTENÇÃO E CONSERVAÇÃO</t>
  </si>
  <si>
    <t>RELATÓRIO DE GASTOS COM: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</si>
  <si>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</si>
  <si>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</si>
  <si>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</si>
  <si>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</si>
  <si>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</si>
  <si>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</si>
  <si>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</si>
  <si>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</si>
  <si>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</si>
  <si>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</si>
  <si>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</si>
  <si>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</si>
  <si>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GR</t>
  </si>
  <si>
    <t>PAGU</t>
  </si>
  <si>
    <t>CDC - Coordenadoria  Desenv. Cultural</t>
  </si>
  <si>
    <t xml:space="preserve">VRERI - (Antiga CORI) </t>
  </si>
  <si>
    <t>PRG-ESPAÇOS VALORIZ.GRADUA. E ENSINO</t>
  </si>
  <si>
    <t>PRG-(PROG.FORM.INTERDISCIP.SUPERIOR)</t>
  </si>
  <si>
    <t>PRG-(ESP. APOIO AO ENS.E APRENDIZ)EA2</t>
  </si>
  <si>
    <t xml:space="preserve">PRG/SAE - PROGR. RECEPÇÃO CALOUROS </t>
  </si>
  <si>
    <t>PRG-PEI INFRAESTRUTURA</t>
  </si>
  <si>
    <t xml:space="preserve">SUB-TOTAL </t>
  </si>
  <si>
    <t>ESCRITÓRIO S.P</t>
  </si>
  <si>
    <t>AEPLAN - Assessoria de Econ. e Planejamento</t>
  </si>
  <si>
    <t>CAC - Coordenadoria Assuntos Comunitários</t>
  </si>
  <si>
    <t>T O T A L  D G A</t>
  </si>
  <si>
    <t>DIÁRIAS NO EXTERIOR/TAXA DE INSCRIÇÃO</t>
  </si>
  <si>
    <t>UPA - UNICAMP PORTAS ABERTAS</t>
  </si>
  <si>
    <t>REFORMA - PRÉDIO DGA</t>
  </si>
  <si>
    <t>UNIDADES</t>
  </si>
  <si>
    <t>C.O</t>
  </si>
  <si>
    <t>TOTAL   UNIDADES</t>
  </si>
  <si>
    <t>RTV</t>
  </si>
  <si>
    <t>FENF -  (Faculdade Enfermagem)</t>
  </si>
  <si>
    <t>FCF -  (Facul.Ciências Farmaceuticas)</t>
  </si>
  <si>
    <t>P.F.L -  (Planta Física Limeira)</t>
  </si>
  <si>
    <t>FCA - (Facul. Ciências Aplicadas)</t>
  </si>
  <si>
    <t>FT - (Faculdade Tecnologia)</t>
  </si>
  <si>
    <t>PASSAGEM AÉREA</t>
  </si>
  <si>
    <t>REPROGRAFIA</t>
  </si>
  <si>
    <t>OUTROS (Compras, Reservas, etc.)</t>
  </si>
  <si>
    <t>CARROS SOLUÇÕES</t>
  </si>
  <si>
    <t>COMBUSTÍVEL</t>
  </si>
  <si>
    <t>DISK TÁXI</t>
  </si>
  <si>
    <t>KM. RODADO</t>
  </si>
  <si>
    <t>MANUTENÇÃO TRANSP.</t>
  </si>
  <si>
    <t xml:space="preserve">OUTROS </t>
  </si>
  <si>
    <t>DIÁRIAS NACIONAIS</t>
  </si>
  <si>
    <t xml:space="preserve">  GASTOS (A) - COTAS - 2017</t>
  </si>
  <si>
    <t xml:space="preserve">  GASTOS (B) - INTERNAS - 2017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</si>
</sst>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E+00"/>
    <numFmt numFmtId="178" formatCode="0.E+00"/>
    <numFmt numFmtId="179" formatCode="&quot;Ativado&quot;;&quot;Ativado&quot;;&quot;Desativado&quot;"/>
    <numFmt numFmtId="180" formatCode="_-[$R$-416]\ * #,##0.00_-;\-[$R$-416]\ * #,##0.00_-;_-[$R$-416]\ 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medium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dotted"/>
    </border>
    <border>
      <left style="double"/>
      <right style="thin"/>
      <top style="dotted"/>
      <bottom style="hair"/>
    </border>
    <border>
      <left style="double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71" fontId="0" fillId="0" borderId="0" xfId="70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171" fontId="7" fillId="34" borderId="12" xfId="7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171" fontId="0" fillId="0" borderId="13" xfId="70" applyFont="1" applyBorder="1" applyAlignment="1">
      <alignment/>
    </xf>
    <xf numFmtId="0" fontId="13" fillId="0" borderId="14" xfId="0" applyFont="1" applyBorder="1" applyAlignment="1">
      <alignment/>
    </xf>
    <xf numFmtId="0" fontId="13" fillId="6" borderId="15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171" fontId="0" fillId="6" borderId="0" xfId="7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17" fillId="6" borderId="16" xfId="0" applyFont="1" applyFill="1" applyBorder="1" applyAlignment="1">
      <alignment/>
    </xf>
    <xf numFmtId="0" fontId="5" fillId="6" borderId="17" xfId="0" applyFont="1" applyFill="1" applyBorder="1" applyAlignment="1">
      <alignment horizontal="center"/>
    </xf>
    <xf numFmtId="171" fontId="5" fillId="6" borderId="18" xfId="0" applyNumberFormat="1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71" fontId="5" fillId="6" borderId="14" xfId="0" applyNumberFormat="1" applyFont="1" applyFill="1" applyBorder="1" applyAlignment="1">
      <alignment/>
    </xf>
    <xf numFmtId="0" fontId="4" fillId="6" borderId="2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171" fontId="5" fillId="6" borderId="24" xfId="0" applyNumberFormat="1" applyFont="1" applyFill="1" applyBorder="1" applyAlignment="1">
      <alignment/>
    </xf>
    <xf numFmtId="171" fontId="0" fillId="0" borderId="0" xfId="70" applyFont="1" applyAlignment="1">
      <alignment/>
    </xf>
    <xf numFmtId="0" fontId="13" fillId="0" borderId="13" xfId="0" applyFont="1" applyBorder="1" applyAlignment="1">
      <alignment/>
    </xf>
    <xf numFmtId="171" fontId="13" fillId="0" borderId="13" xfId="70" applyFont="1" applyBorder="1" applyAlignment="1">
      <alignment/>
    </xf>
    <xf numFmtId="0" fontId="13" fillId="6" borderId="0" xfId="0" applyFont="1" applyFill="1" applyBorder="1" applyAlignment="1">
      <alignment/>
    </xf>
    <xf numFmtId="171" fontId="13" fillId="6" borderId="0" xfId="70" applyFont="1" applyFill="1" applyBorder="1" applyAlignment="1">
      <alignment/>
    </xf>
    <xf numFmtId="0" fontId="13" fillId="6" borderId="14" xfId="0" applyFont="1" applyFill="1" applyBorder="1" applyAlignment="1">
      <alignment/>
    </xf>
    <xf numFmtId="17" fontId="4" fillId="6" borderId="25" xfId="0" applyNumberFormat="1" applyFont="1" applyFill="1" applyBorder="1" applyAlignment="1">
      <alignment horizontal="center"/>
    </xf>
    <xf numFmtId="17" fontId="4" fillId="6" borderId="26" xfId="0" applyNumberFormat="1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171" fontId="4" fillId="6" borderId="26" xfId="70" applyFont="1" applyFill="1" applyBorder="1" applyAlignment="1">
      <alignment horizontal="center"/>
    </xf>
    <xf numFmtId="171" fontId="4" fillId="6" borderId="28" xfId="7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171" fontId="13" fillId="2" borderId="30" xfId="70" applyFont="1" applyFill="1" applyBorder="1" applyAlignment="1">
      <alignment horizontal="center"/>
    </xf>
    <xf numFmtId="171" fontId="13" fillId="2" borderId="31" xfId="70" applyFont="1" applyFill="1" applyBorder="1" applyAlignment="1">
      <alignment horizontal="center"/>
    </xf>
    <xf numFmtId="171" fontId="13" fillId="2" borderId="32" xfId="70" applyFont="1" applyFill="1" applyBorder="1" applyAlignment="1">
      <alignment horizontal="center"/>
    </xf>
    <xf numFmtId="171" fontId="13" fillId="2" borderId="33" xfId="70" applyFont="1" applyFill="1" applyBorder="1" applyAlignment="1">
      <alignment horizontal="center"/>
    </xf>
    <xf numFmtId="171" fontId="13" fillId="2" borderId="34" xfId="70" applyFont="1" applyFill="1" applyBorder="1" applyAlignment="1">
      <alignment horizontal="center"/>
    </xf>
    <xf numFmtId="171" fontId="4" fillId="2" borderId="35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171" fontId="13" fillId="2" borderId="36" xfId="70" applyFont="1" applyFill="1" applyBorder="1" applyAlignment="1">
      <alignment horizontal="center"/>
    </xf>
    <xf numFmtId="171" fontId="13" fillId="2" borderId="37" xfId="70" applyFont="1" applyFill="1" applyBorder="1" applyAlignment="1">
      <alignment horizontal="center"/>
    </xf>
    <xf numFmtId="171" fontId="13" fillId="2" borderId="38" xfId="70" applyFont="1" applyFill="1" applyBorder="1" applyAlignment="1">
      <alignment horizontal="center"/>
    </xf>
    <xf numFmtId="171" fontId="13" fillId="2" borderId="39" xfId="70" applyFont="1" applyFill="1" applyBorder="1" applyAlignment="1">
      <alignment horizontal="center"/>
    </xf>
    <xf numFmtId="171" fontId="13" fillId="2" borderId="40" xfId="70" applyFont="1" applyFill="1" applyBorder="1" applyAlignment="1">
      <alignment horizontal="center"/>
    </xf>
    <xf numFmtId="171" fontId="4" fillId="2" borderId="41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171" fontId="13" fillId="2" borderId="42" xfId="7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171" fontId="13" fillId="2" borderId="43" xfId="70" applyFont="1" applyFill="1" applyBorder="1" applyAlignment="1">
      <alignment horizontal="center"/>
    </xf>
    <xf numFmtId="171" fontId="13" fillId="2" borderId="12" xfId="70" applyFont="1" applyFill="1" applyBorder="1" applyAlignment="1">
      <alignment horizontal="center"/>
    </xf>
    <xf numFmtId="0" fontId="4" fillId="7" borderId="21" xfId="0" applyFont="1" applyFill="1" applyBorder="1" applyAlignment="1">
      <alignment/>
    </xf>
    <xf numFmtId="171" fontId="13" fillId="7" borderId="38" xfId="70" applyFont="1" applyFill="1" applyBorder="1" applyAlignment="1">
      <alignment horizontal="center"/>
    </xf>
    <xf numFmtId="171" fontId="13" fillId="7" borderId="39" xfId="70" applyFont="1" applyFill="1" applyBorder="1" applyAlignment="1">
      <alignment horizontal="center"/>
    </xf>
    <xf numFmtId="171" fontId="13" fillId="7" borderId="40" xfId="70" applyFont="1" applyFill="1" applyBorder="1" applyAlignment="1">
      <alignment horizontal="center"/>
    </xf>
    <xf numFmtId="171" fontId="4" fillId="7" borderId="41" xfId="0" applyNumberFormat="1" applyFont="1" applyFill="1" applyBorder="1" applyAlignment="1">
      <alignment/>
    </xf>
    <xf numFmtId="171" fontId="13" fillId="6" borderId="38" xfId="70" applyFont="1" applyFill="1" applyBorder="1" applyAlignment="1">
      <alignment horizontal="center"/>
    </xf>
    <xf numFmtId="171" fontId="13" fillId="6" borderId="39" xfId="70" applyFont="1" applyFill="1" applyBorder="1" applyAlignment="1">
      <alignment horizontal="center"/>
    </xf>
    <xf numFmtId="171" fontId="13" fillId="6" borderId="40" xfId="70" applyFont="1" applyFill="1" applyBorder="1" applyAlignment="1">
      <alignment horizontal="center"/>
    </xf>
    <xf numFmtId="171" fontId="4" fillId="6" borderId="41" xfId="0" applyNumberFormat="1" applyFont="1" applyFill="1" applyBorder="1" applyAlignment="1">
      <alignment/>
    </xf>
    <xf numFmtId="171" fontId="13" fillId="6" borderId="44" xfId="70" applyFont="1" applyFill="1" applyBorder="1" applyAlignment="1">
      <alignment horizontal="center"/>
    </xf>
    <xf numFmtId="171" fontId="13" fillId="6" borderId="45" xfId="70" applyFont="1" applyFill="1" applyBorder="1" applyAlignment="1">
      <alignment horizontal="center"/>
    </xf>
    <xf numFmtId="171" fontId="13" fillId="6" borderId="46" xfId="70" applyFont="1" applyFill="1" applyBorder="1" applyAlignment="1">
      <alignment horizontal="center"/>
    </xf>
    <xf numFmtId="171" fontId="4" fillId="6" borderId="47" xfId="0" applyNumberFormat="1" applyFont="1" applyFill="1" applyBorder="1" applyAlignment="1">
      <alignment horizontal="center"/>
    </xf>
    <xf numFmtId="171" fontId="4" fillId="6" borderId="48" xfId="0" applyNumberFormat="1" applyFont="1" applyFill="1" applyBorder="1" applyAlignment="1">
      <alignment horizontal="center"/>
    </xf>
    <xf numFmtId="171" fontId="4" fillId="6" borderId="49" xfId="0" applyNumberFormat="1" applyFont="1" applyFill="1" applyBorder="1" applyAlignment="1">
      <alignment horizontal="center"/>
    </xf>
    <xf numFmtId="171" fontId="4" fillId="6" borderId="50" xfId="0" applyNumberFormat="1" applyFont="1" applyFill="1" applyBorder="1" applyAlignment="1">
      <alignment/>
    </xf>
    <xf numFmtId="171" fontId="4" fillId="6" borderId="50" xfId="0" applyNumberFormat="1" applyFont="1" applyFill="1" applyBorder="1" applyAlignment="1">
      <alignment/>
    </xf>
    <xf numFmtId="171" fontId="4" fillId="6" borderId="50" xfId="70" applyFont="1" applyFill="1" applyBorder="1" applyAlignment="1">
      <alignment/>
    </xf>
    <xf numFmtId="171" fontId="4" fillId="6" borderId="51" xfId="0" applyNumberFormat="1" applyFont="1" applyFill="1" applyBorder="1" applyAlignment="1">
      <alignment/>
    </xf>
    <xf numFmtId="171" fontId="4" fillId="6" borderId="24" xfId="0" applyNumberFormat="1" applyFont="1" applyFill="1" applyBorder="1" applyAlignment="1">
      <alignment/>
    </xf>
    <xf numFmtId="171" fontId="13" fillId="0" borderId="0" xfId="70" applyFont="1" applyAlignment="1">
      <alignment/>
    </xf>
    <xf numFmtId="0" fontId="4" fillId="6" borderId="52" xfId="0" applyFont="1" applyFill="1" applyBorder="1" applyAlignment="1">
      <alignment/>
    </xf>
    <xf numFmtId="0" fontId="4" fillId="6" borderId="53" xfId="0" applyFont="1" applyFill="1" applyBorder="1" applyAlignment="1">
      <alignment/>
    </xf>
    <xf numFmtId="0" fontId="4" fillId="6" borderId="54" xfId="0" applyFont="1" applyFill="1" applyBorder="1" applyAlignment="1">
      <alignment/>
    </xf>
    <xf numFmtId="171" fontId="5" fillId="6" borderId="41" xfId="0" applyNumberFormat="1" applyFont="1" applyFill="1" applyBorder="1" applyAlignment="1">
      <alignment/>
    </xf>
    <xf numFmtId="171" fontId="5" fillId="6" borderId="55" xfId="0" applyNumberFormat="1" applyFont="1" applyFill="1" applyBorder="1" applyAlignment="1">
      <alignment/>
    </xf>
    <xf numFmtId="171" fontId="5" fillId="6" borderId="56" xfId="0" applyNumberFormat="1" applyFont="1" applyFill="1" applyBorder="1" applyAlignment="1">
      <alignment/>
    </xf>
    <xf numFmtId="171" fontId="5" fillId="6" borderId="57" xfId="0" applyNumberFormat="1" applyFont="1" applyFill="1" applyBorder="1" applyAlignment="1">
      <alignment horizontal="center"/>
    </xf>
    <xf numFmtId="171" fontId="5" fillId="6" borderId="50" xfId="0" applyNumberFormat="1" applyFont="1" applyFill="1" applyBorder="1" applyAlignment="1">
      <alignment horizontal="center"/>
    </xf>
    <xf numFmtId="171" fontId="5" fillId="6" borderId="13" xfId="0" applyNumberFormat="1" applyFont="1" applyFill="1" applyBorder="1" applyAlignment="1">
      <alignment horizontal="center"/>
    </xf>
    <xf numFmtId="171" fontId="5" fillId="6" borderId="58" xfId="0" applyNumberFormat="1" applyFont="1" applyFill="1" applyBorder="1" applyAlignment="1">
      <alignment horizontal="center"/>
    </xf>
    <xf numFmtId="171" fontId="5" fillId="6" borderId="51" xfId="0" applyNumberFormat="1" applyFont="1" applyFill="1" applyBorder="1" applyAlignment="1">
      <alignment horizontal="center"/>
    </xf>
    <xf numFmtId="17" fontId="5" fillId="6" borderId="59" xfId="0" applyNumberFormat="1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171" fontId="5" fillId="6" borderId="60" xfId="70" applyFont="1" applyFill="1" applyBorder="1" applyAlignment="1">
      <alignment horizontal="center"/>
    </xf>
    <xf numFmtId="171" fontId="5" fillId="6" borderId="61" xfId="7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171" fontId="0" fillId="0" borderId="62" xfId="70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" fillId="35" borderId="64" xfId="0" applyFont="1" applyFill="1" applyBorder="1" applyAlignment="1" applyProtection="1">
      <alignment wrapText="1"/>
      <protection/>
    </xf>
    <xf numFmtId="0" fontId="0" fillId="35" borderId="65" xfId="0" applyFill="1" applyBorder="1" applyAlignment="1">
      <alignment/>
    </xf>
    <xf numFmtId="0" fontId="3" fillId="35" borderId="66" xfId="0" applyFont="1" applyFill="1" applyBorder="1" applyAlignment="1" applyProtection="1">
      <alignment horizontal="center" wrapText="1"/>
      <protection/>
    </xf>
    <xf numFmtId="17" fontId="6" fillId="35" borderId="66" xfId="70" applyNumberFormat="1" applyFont="1" applyFill="1" applyBorder="1" applyAlignment="1" applyProtection="1">
      <alignment horizontal="center"/>
      <protection locked="0"/>
    </xf>
    <xf numFmtId="171" fontId="6" fillId="35" borderId="66" xfId="70" applyFont="1" applyFill="1" applyBorder="1" applyAlignment="1" applyProtection="1">
      <alignment horizontal="center"/>
      <protection locked="0"/>
    </xf>
    <xf numFmtId="171" fontId="6" fillId="35" borderId="67" xfId="70" applyFont="1" applyFill="1" applyBorder="1" applyAlignment="1" applyProtection="1">
      <alignment horizontal="center"/>
      <protection locked="0"/>
    </xf>
    <xf numFmtId="171" fontId="6" fillId="35" borderId="0" xfId="70" applyFont="1" applyFill="1" applyAlignment="1" applyProtection="1">
      <alignment horizontal="center"/>
      <protection locked="0"/>
    </xf>
    <xf numFmtId="171" fontId="6" fillId="35" borderId="68" xfId="70" applyFont="1" applyFill="1" applyBorder="1" applyAlignment="1" applyProtection="1">
      <alignment horizontal="center"/>
      <protection locked="0"/>
    </xf>
    <xf numFmtId="0" fontId="10" fillId="35" borderId="69" xfId="0" applyFont="1" applyFill="1" applyBorder="1" applyAlignment="1" applyProtection="1">
      <alignment horizontal="right"/>
      <protection/>
    </xf>
    <xf numFmtId="0" fontId="5" fillId="35" borderId="70" xfId="0" applyFont="1" applyFill="1" applyBorder="1" applyAlignment="1" applyProtection="1">
      <alignment horizontal="center"/>
      <protection/>
    </xf>
    <xf numFmtId="0" fontId="5" fillId="35" borderId="71" xfId="0" applyFont="1" applyFill="1" applyBorder="1" applyAlignment="1">
      <alignment horizontal="center"/>
    </xf>
    <xf numFmtId="0" fontId="7" fillId="32" borderId="72" xfId="0" applyFont="1" applyFill="1" applyBorder="1" applyAlignment="1" applyProtection="1">
      <alignment/>
      <protection/>
    </xf>
    <xf numFmtId="0" fontId="5" fillId="32" borderId="73" xfId="0" applyFont="1" applyFill="1" applyBorder="1" applyAlignment="1" applyProtection="1">
      <alignment/>
      <protection/>
    </xf>
    <xf numFmtId="171" fontId="7" fillId="32" borderId="74" xfId="70" applyFont="1" applyFill="1" applyBorder="1" applyAlignment="1" applyProtection="1">
      <alignment/>
      <protection locked="0"/>
    </xf>
    <xf numFmtId="171" fontId="7" fillId="32" borderId="73" xfId="70" applyFont="1" applyFill="1" applyBorder="1" applyAlignment="1" applyProtection="1">
      <alignment/>
      <protection locked="0"/>
    </xf>
    <xf numFmtId="171" fontId="7" fillId="32" borderId="75" xfId="70" applyFont="1" applyFill="1" applyBorder="1" applyAlignment="1" applyProtection="1">
      <alignment/>
      <protection locked="0"/>
    </xf>
    <xf numFmtId="171" fontId="7" fillId="32" borderId="76" xfId="70" applyFont="1" applyFill="1" applyBorder="1" applyAlignment="1" applyProtection="1">
      <alignment/>
      <protection locked="0"/>
    </xf>
    <xf numFmtId="171" fontId="7" fillId="32" borderId="65" xfId="70" applyFont="1" applyFill="1" applyBorder="1" applyAlignment="1" applyProtection="1">
      <alignment/>
      <protection locked="0"/>
    </xf>
    <xf numFmtId="0" fontId="7" fillId="32" borderId="77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/>
      <protection/>
    </xf>
    <xf numFmtId="171" fontId="7" fillId="32" borderId="42" xfId="70" applyFont="1" applyFill="1" applyBorder="1" applyAlignment="1" applyProtection="1">
      <alignment/>
      <protection locked="0"/>
    </xf>
    <xf numFmtId="171" fontId="7" fillId="32" borderId="39" xfId="70" applyFont="1" applyFill="1" applyBorder="1" applyAlignment="1" applyProtection="1">
      <alignment/>
      <protection locked="0"/>
    </xf>
    <xf numFmtId="171" fontId="7" fillId="32" borderId="78" xfId="70" applyFont="1" applyFill="1" applyBorder="1" applyAlignment="1" applyProtection="1">
      <alignment/>
      <protection locked="0"/>
    </xf>
    <xf numFmtId="171" fontId="7" fillId="32" borderId="40" xfId="70" applyFont="1" applyFill="1" applyBorder="1" applyAlignment="1" applyProtection="1">
      <alignment/>
      <protection locked="0"/>
    </xf>
    <xf numFmtId="171" fontId="7" fillId="32" borderId="79" xfId="70" applyFont="1" applyFill="1" applyBorder="1" applyAlignment="1" applyProtection="1">
      <alignment/>
      <protection locked="0"/>
    </xf>
    <xf numFmtId="171" fontId="7" fillId="32" borderId="80" xfId="70" applyFont="1" applyFill="1" applyBorder="1" applyAlignment="1" applyProtection="1">
      <alignment/>
      <protection locked="0"/>
    </xf>
    <xf numFmtId="171" fontId="7" fillId="32" borderId="81" xfId="70" applyFont="1" applyFill="1" applyBorder="1" applyAlignment="1" applyProtection="1">
      <alignment/>
      <protection locked="0"/>
    </xf>
    <xf numFmtId="171" fontId="7" fillId="32" borderId="82" xfId="70" applyFont="1" applyFill="1" applyBorder="1" applyAlignment="1" applyProtection="1">
      <alignment/>
      <protection locked="0"/>
    </xf>
    <xf numFmtId="171" fontId="7" fillId="32" borderId="83" xfId="70" applyFont="1" applyFill="1" applyBorder="1" applyAlignment="1" applyProtection="1">
      <alignment/>
      <protection locked="0"/>
    </xf>
    <xf numFmtId="171" fontId="7" fillId="32" borderId="63" xfId="70" applyFont="1" applyFill="1" applyBorder="1" applyAlignment="1" applyProtection="1">
      <alignment/>
      <protection locked="0"/>
    </xf>
    <xf numFmtId="0" fontId="7" fillId="32" borderId="84" xfId="0" applyFont="1" applyFill="1" applyBorder="1" applyAlignment="1" applyProtection="1">
      <alignment/>
      <protection/>
    </xf>
    <xf numFmtId="0" fontId="0" fillId="32" borderId="42" xfId="0" applyFont="1" applyFill="1" applyBorder="1" applyAlignment="1" applyProtection="1">
      <alignment/>
      <protection/>
    </xf>
    <xf numFmtId="171" fontId="7" fillId="32" borderId="85" xfId="7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7" fillId="36" borderId="84" xfId="0" applyFont="1" applyFill="1" applyBorder="1" applyAlignment="1" applyProtection="1">
      <alignment/>
      <protection/>
    </xf>
    <xf numFmtId="0" fontId="5" fillId="36" borderId="86" xfId="0" applyFont="1" applyFill="1" applyBorder="1" applyAlignment="1" applyProtection="1">
      <alignment/>
      <protection/>
    </xf>
    <xf numFmtId="171" fontId="3" fillId="36" borderId="42" xfId="70" applyFont="1" applyFill="1" applyBorder="1" applyAlignment="1" applyProtection="1">
      <alignment/>
      <protection/>
    </xf>
    <xf numFmtId="171" fontId="3" fillId="36" borderId="87" xfId="70" applyFont="1" applyFill="1" applyBorder="1" applyAlignment="1" applyProtection="1">
      <alignment/>
      <protection/>
    </xf>
    <xf numFmtId="171" fontId="3" fillId="36" borderId="88" xfId="70" applyFont="1" applyFill="1" applyBorder="1" applyAlignment="1" applyProtection="1">
      <alignment/>
      <protection/>
    </xf>
    <xf numFmtId="0" fontId="7" fillId="37" borderId="89" xfId="0" applyFont="1" applyFill="1" applyBorder="1" applyAlignment="1" applyProtection="1">
      <alignment/>
      <protection/>
    </xf>
    <xf numFmtId="0" fontId="0" fillId="34" borderId="81" xfId="0" applyFont="1" applyFill="1" applyBorder="1" applyAlignment="1" applyProtection="1">
      <alignment/>
      <protection/>
    </xf>
    <xf numFmtId="171" fontId="7" fillId="34" borderId="33" xfId="70" applyFont="1" applyFill="1" applyBorder="1" applyAlignment="1" applyProtection="1">
      <alignment/>
      <protection locked="0"/>
    </xf>
    <xf numFmtId="171" fontId="7" fillId="34" borderId="31" xfId="70" applyFont="1" applyFill="1" applyBorder="1" applyAlignment="1" applyProtection="1">
      <alignment/>
      <protection locked="0"/>
    </xf>
    <xf numFmtId="171" fontId="7" fillId="34" borderId="34" xfId="70" applyFont="1" applyFill="1" applyBorder="1" applyAlignment="1" applyProtection="1">
      <alignment/>
      <protection locked="0"/>
    </xf>
    <xf numFmtId="171" fontId="7" fillId="37" borderId="90" xfId="7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/>
    </xf>
    <xf numFmtId="171" fontId="7" fillId="34" borderId="39" xfId="70" applyFont="1" applyFill="1" applyBorder="1" applyAlignment="1" applyProtection="1">
      <alignment/>
      <protection locked="0"/>
    </xf>
    <xf numFmtId="171" fontId="7" fillId="34" borderId="42" xfId="70" applyFont="1" applyFill="1" applyBorder="1" applyAlignment="1" applyProtection="1">
      <alignment/>
      <protection locked="0"/>
    </xf>
    <xf numFmtId="171" fontId="7" fillId="34" borderId="37" xfId="70" applyFont="1" applyFill="1" applyBorder="1" applyAlignment="1" applyProtection="1">
      <alignment/>
      <protection locked="0"/>
    </xf>
    <xf numFmtId="171" fontId="7" fillId="37" borderId="83" xfId="70" applyFont="1" applyFill="1" applyBorder="1" applyAlignment="1" applyProtection="1">
      <alignment/>
      <protection locked="0"/>
    </xf>
    <xf numFmtId="0" fontId="7" fillId="34" borderId="77" xfId="0" applyFont="1" applyFill="1" applyBorder="1" applyAlignment="1" applyProtection="1">
      <alignment/>
      <protection/>
    </xf>
    <xf numFmtId="171" fontId="7" fillId="34" borderId="43" xfId="70" applyFont="1" applyFill="1" applyBorder="1" applyAlignment="1" applyProtection="1">
      <alignment/>
      <protection locked="0"/>
    </xf>
    <xf numFmtId="171" fontId="7" fillId="34" borderId="87" xfId="70" applyFont="1" applyFill="1" applyBorder="1" applyAlignment="1" applyProtection="1">
      <alignment/>
      <protection locked="0"/>
    </xf>
    <xf numFmtId="171" fontId="7" fillId="34" borderId="38" xfId="70" applyFont="1" applyFill="1" applyBorder="1" applyAlignment="1" applyProtection="1">
      <alignment/>
      <protection locked="0"/>
    </xf>
    <xf numFmtId="171" fontId="7" fillId="34" borderId="40" xfId="70" applyFont="1" applyFill="1" applyBorder="1" applyAlignment="1" applyProtection="1">
      <alignment/>
      <protection locked="0"/>
    </xf>
    <xf numFmtId="171" fontId="7" fillId="37" borderId="81" xfId="70" applyFont="1" applyFill="1" applyBorder="1" applyAlignment="1" applyProtection="1">
      <alignment/>
      <protection locked="0"/>
    </xf>
    <xf numFmtId="0" fontId="7" fillId="34" borderId="91" xfId="0" applyFont="1" applyFill="1" applyBorder="1" applyAlignment="1" applyProtection="1">
      <alignment/>
      <protection/>
    </xf>
    <xf numFmtId="0" fontId="0" fillId="34" borderId="86" xfId="0" applyFont="1" applyFill="1" applyBorder="1" applyAlignment="1" applyProtection="1">
      <alignment/>
      <protection/>
    </xf>
    <xf numFmtId="171" fontId="7" fillId="34" borderId="92" xfId="70" applyFont="1" applyFill="1" applyBorder="1" applyAlignment="1" applyProtection="1">
      <alignment/>
      <protection locked="0"/>
    </xf>
    <xf numFmtId="171" fontId="7" fillId="34" borderId="93" xfId="70" applyFont="1" applyFill="1" applyBorder="1" applyAlignment="1" applyProtection="1">
      <alignment/>
      <protection locked="0"/>
    </xf>
    <xf numFmtId="171" fontId="7" fillId="37" borderId="63" xfId="70" applyFont="1" applyFill="1" applyBorder="1" applyAlignment="1" applyProtection="1">
      <alignment/>
      <protection locked="0"/>
    </xf>
    <xf numFmtId="0" fontId="7" fillId="32" borderId="94" xfId="0" applyFont="1" applyFill="1" applyBorder="1" applyAlignment="1" applyProtection="1">
      <alignment/>
      <protection/>
    </xf>
    <xf numFmtId="0" fontId="5" fillId="32" borderId="81" xfId="0" applyFont="1" applyFill="1" applyBorder="1" applyAlignment="1" applyProtection="1">
      <alignment/>
      <protection/>
    </xf>
    <xf numFmtId="171" fontId="7" fillId="32" borderId="31" xfId="70" applyFont="1" applyFill="1" applyBorder="1" applyAlignment="1" applyProtection="1">
      <alignment/>
      <protection locked="0"/>
    </xf>
    <xf numFmtId="171" fontId="7" fillId="32" borderId="34" xfId="70" applyFont="1" applyFill="1" applyBorder="1" applyAlignment="1" applyProtection="1">
      <alignment/>
      <protection locked="0"/>
    </xf>
    <xf numFmtId="171" fontId="7" fillId="32" borderId="90" xfId="70" applyFont="1" applyFill="1" applyBorder="1" applyAlignment="1" applyProtection="1">
      <alignment/>
      <protection locked="0"/>
    </xf>
    <xf numFmtId="0" fontId="8" fillId="32" borderId="77" xfId="0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/>
      <protection/>
    </xf>
    <xf numFmtId="0" fontId="8" fillId="32" borderId="84" xfId="0" applyFont="1" applyFill="1" applyBorder="1" applyAlignment="1" applyProtection="1">
      <alignment/>
      <protection/>
    </xf>
    <xf numFmtId="0" fontId="0" fillId="32" borderId="81" xfId="0" applyFont="1" applyFill="1" applyBorder="1" applyAlignment="1" applyProtection="1">
      <alignment/>
      <protection/>
    </xf>
    <xf numFmtId="0" fontId="0" fillId="32" borderId="43" xfId="0" applyFont="1" applyFill="1" applyBorder="1" applyAlignment="1" applyProtection="1">
      <alignment/>
      <protection/>
    </xf>
    <xf numFmtId="0" fontId="9" fillId="36" borderId="95" xfId="0" applyFont="1" applyFill="1" applyBorder="1" applyAlignment="1" applyProtection="1">
      <alignment/>
      <protection/>
    </xf>
    <xf numFmtId="0" fontId="5" fillId="36" borderId="92" xfId="0" applyFont="1" applyFill="1" applyBorder="1" applyAlignment="1" applyProtection="1">
      <alignment/>
      <protection/>
    </xf>
    <xf numFmtId="171" fontId="3" fillId="36" borderId="86" xfId="70" applyFont="1" applyFill="1" applyBorder="1" applyAlignment="1" applyProtection="1">
      <alignment/>
      <protection locked="0"/>
    </xf>
    <xf numFmtId="171" fontId="3" fillId="36" borderId="96" xfId="70" applyFont="1" applyFill="1" applyBorder="1" applyAlignment="1" applyProtection="1">
      <alignment/>
      <protection locked="0"/>
    </xf>
    <xf numFmtId="171" fontId="3" fillId="36" borderId="88" xfId="70" applyFont="1" applyFill="1" applyBorder="1" applyAlignment="1" applyProtection="1">
      <alignment/>
      <protection locked="0"/>
    </xf>
    <xf numFmtId="0" fontId="8" fillId="34" borderId="97" xfId="0" applyFont="1" applyFill="1" applyBorder="1" applyAlignment="1" applyProtection="1">
      <alignment/>
      <protection/>
    </xf>
    <xf numFmtId="0" fontId="5" fillId="34" borderId="31" xfId="0" applyFont="1" applyFill="1" applyBorder="1" applyAlignment="1" applyProtection="1">
      <alignment/>
      <protection/>
    </xf>
    <xf numFmtId="171" fontId="7" fillId="34" borderId="98" xfId="70" applyFont="1" applyFill="1" applyBorder="1" applyAlignment="1" applyProtection="1">
      <alignment/>
      <protection locked="0"/>
    </xf>
    <xf numFmtId="171" fontId="7" fillId="37" borderId="99" xfId="70" applyFont="1" applyFill="1" applyBorder="1" applyAlignment="1" applyProtection="1">
      <alignment/>
      <protection locked="0"/>
    </xf>
    <xf numFmtId="0" fontId="9" fillId="34" borderId="77" xfId="0" applyFont="1" applyFill="1" applyBorder="1" applyAlignment="1" applyProtection="1">
      <alignment/>
      <protection/>
    </xf>
    <xf numFmtId="171" fontId="7" fillId="34" borderId="78" xfId="70" applyFont="1" applyFill="1" applyBorder="1" applyAlignment="1" applyProtection="1">
      <alignment/>
      <protection locked="0"/>
    </xf>
    <xf numFmtId="171" fontId="3" fillId="36" borderId="93" xfId="70" applyFont="1" applyFill="1" applyBorder="1" applyAlignment="1" applyProtection="1">
      <alignment/>
      <protection locked="0"/>
    </xf>
    <xf numFmtId="171" fontId="3" fillId="36" borderId="79" xfId="70" applyFont="1" applyFill="1" applyBorder="1" applyAlignment="1" applyProtection="1">
      <alignment/>
      <protection locked="0"/>
    </xf>
    <xf numFmtId="0" fontId="8" fillId="32" borderId="89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171" fontId="7" fillId="32" borderId="43" xfId="70" applyFont="1" applyFill="1" applyBorder="1" applyAlignment="1" applyProtection="1">
      <alignment/>
      <protection locked="0"/>
    </xf>
    <xf numFmtId="0" fontId="7" fillId="32" borderId="91" xfId="0" applyFont="1" applyFill="1" applyBorder="1" applyAlignment="1" applyProtection="1">
      <alignment/>
      <protection/>
    </xf>
    <xf numFmtId="171" fontId="7" fillId="32" borderId="86" xfId="70" applyFont="1" applyFill="1" applyBorder="1" applyAlignment="1" applyProtection="1">
      <alignment/>
      <protection locked="0"/>
    </xf>
    <xf numFmtId="171" fontId="7" fillId="32" borderId="12" xfId="70" applyFont="1" applyFill="1" applyBorder="1" applyAlignment="1" applyProtection="1">
      <alignment/>
      <protection locked="0"/>
    </xf>
    <xf numFmtId="0" fontId="8" fillId="37" borderId="89" xfId="0" applyFont="1" applyFill="1" applyBorder="1" applyAlignment="1" applyProtection="1">
      <alignment/>
      <protection/>
    </xf>
    <xf numFmtId="0" fontId="5" fillId="37" borderId="31" xfId="0" applyFont="1" applyFill="1" applyBorder="1" applyAlignment="1" applyProtection="1">
      <alignment/>
      <protection/>
    </xf>
    <xf numFmtId="171" fontId="7" fillId="37" borderId="31" xfId="70" applyFont="1" applyFill="1" applyBorder="1" applyAlignment="1" applyProtection="1">
      <alignment/>
      <protection locked="0"/>
    </xf>
    <xf numFmtId="171" fontId="7" fillId="37" borderId="33" xfId="70" applyFont="1" applyFill="1" applyBorder="1" applyAlignment="1" applyProtection="1">
      <alignment/>
      <protection locked="0"/>
    </xf>
    <xf numFmtId="171" fontId="7" fillId="37" borderId="34" xfId="70" applyFont="1" applyFill="1" applyBorder="1" applyAlignment="1" applyProtection="1">
      <alignment/>
      <protection locked="0"/>
    </xf>
    <xf numFmtId="171" fontId="7" fillId="37" borderId="100" xfId="70" applyFont="1" applyFill="1" applyBorder="1" applyAlignment="1" applyProtection="1">
      <alignment/>
      <protection locked="0"/>
    </xf>
    <xf numFmtId="0" fontId="9" fillId="37" borderId="77" xfId="0" applyFont="1" applyFill="1" applyBorder="1" applyAlignment="1" applyProtection="1">
      <alignment/>
      <protection/>
    </xf>
    <xf numFmtId="0" fontId="0" fillId="37" borderId="39" xfId="0" applyFont="1" applyFill="1" applyBorder="1" applyAlignment="1" applyProtection="1">
      <alignment/>
      <protection/>
    </xf>
    <xf numFmtId="171" fontId="7" fillId="37" borderId="39" xfId="70" applyFont="1" applyFill="1" applyBorder="1" applyAlignment="1" applyProtection="1">
      <alignment/>
      <protection locked="0"/>
    </xf>
    <xf numFmtId="171" fontId="7" fillId="37" borderId="40" xfId="70" applyFont="1" applyFill="1" applyBorder="1" applyAlignment="1" applyProtection="1">
      <alignment/>
      <protection locked="0"/>
    </xf>
    <xf numFmtId="171" fontId="7" fillId="37" borderId="43" xfId="70" applyFont="1" applyFill="1" applyBorder="1" applyAlignment="1" applyProtection="1">
      <alignment/>
      <protection locked="0"/>
    </xf>
    <xf numFmtId="171" fontId="7" fillId="37" borderId="12" xfId="70" applyFont="1" applyFill="1" applyBorder="1" applyAlignment="1" applyProtection="1">
      <alignment/>
      <protection locked="0"/>
    </xf>
    <xf numFmtId="171" fontId="7" fillId="37" borderId="79" xfId="70" applyFont="1" applyFill="1" applyBorder="1" applyAlignment="1" applyProtection="1">
      <alignment/>
      <protection locked="0"/>
    </xf>
    <xf numFmtId="171" fontId="7" fillId="37" borderId="101" xfId="70" applyFont="1" applyFill="1" applyBorder="1" applyAlignment="1" applyProtection="1">
      <alignment/>
      <protection locked="0"/>
    </xf>
    <xf numFmtId="171" fontId="7" fillId="37" borderId="78" xfId="70" applyFont="1" applyFill="1" applyBorder="1" applyAlignment="1" applyProtection="1">
      <alignment/>
      <protection locked="0"/>
    </xf>
    <xf numFmtId="171" fontId="7" fillId="37" borderId="82" xfId="70" applyFont="1" applyFill="1" applyBorder="1" applyAlignment="1" applyProtection="1">
      <alignment/>
      <protection locked="0"/>
    </xf>
    <xf numFmtId="171" fontId="3" fillId="36" borderId="102" xfId="70" applyFont="1" applyFill="1" applyBorder="1" applyAlignment="1" applyProtection="1">
      <alignment/>
      <protection locked="0"/>
    </xf>
    <xf numFmtId="0" fontId="8" fillId="32" borderId="97" xfId="0" applyFont="1" applyFill="1" applyBorder="1" applyAlignment="1" applyProtection="1">
      <alignment/>
      <protection/>
    </xf>
    <xf numFmtId="171" fontId="7" fillId="32" borderId="103" xfId="70" applyFont="1" applyFill="1" applyBorder="1" applyAlignment="1" applyProtection="1">
      <alignment/>
      <protection locked="0"/>
    </xf>
    <xf numFmtId="171" fontId="7" fillId="32" borderId="104" xfId="70" applyFont="1" applyFill="1" applyBorder="1" applyAlignment="1" applyProtection="1">
      <alignment/>
      <protection locked="0"/>
    </xf>
    <xf numFmtId="0" fontId="7" fillId="32" borderId="77" xfId="0" applyFont="1" applyFill="1" applyBorder="1" applyAlignment="1" applyProtection="1">
      <alignment/>
      <protection/>
    </xf>
    <xf numFmtId="0" fontId="7" fillId="32" borderId="84" xfId="0" applyFont="1" applyFill="1" applyBorder="1" applyAlignment="1" applyProtection="1">
      <alignment/>
      <protection/>
    </xf>
    <xf numFmtId="0" fontId="0" fillId="32" borderId="86" xfId="0" applyFont="1" applyFill="1" applyBorder="1" applyAlignment="1" applyProtection="1">
      <alignment/>
      <protection/>
    </xf>
    <xf numFmtId="171" fontId="7" fillId="32" borderId="92" xfId="70" applyFont="1" applyFill="1" applyBorder="1" applyAlignment="1" applyProtection="1">
      <alignment/>
      <protection locked="0"/>
    </xf>
    <xf numFmtId="171" fontId="7" fillId="32" borderId="93" xfId="70" applyFont="1" applyFill="1" applyBorder="1" applyAlignment="1" applyProtection="1">
      <alignment/>
      <protection locked="0"/>
    </xf>
    <xf numFmtId="171" fontId="7" fillId="32" borderId="105" xfId="70" applyFont="1" applyFill="1" applyBorder="1" applyAlignment="1" applyProtection="1">
      <alignment/>
      <protection locked="0"/>
    </xf>
    <xf numFmtId="0" fontId="5" fillId="37" borderId="81" xfId="0" applyFont="1" applyFill="1" applyBorder="1" applyAlignment="1" applyProtection="1">
      <alignment/>
      <protection/>
    </xf>
    <xf numFmtId="0" fontId="7" fillId="37" borderId="77" xfId="0" applyFont="1" applyFill="1" applyBorder="1" applyAlignment="1" applyProtection="1">
      <alignment/>
      <protection/>
    </xf>
    <xf numFmtId="171" fontId="7" fillId="37" borderId="42" xfId="70" applyFont="1" applyFill="1" applyBorder="1" applyAlignment="1" applyProtection="1">
      <alignment/>
      <protection locked="0"/>
    </xf>
    <xf numFmtId="0" fontId="0" fillId="37" borderId="43" xfId="0" applyFont="1" applyFill="1" applyBorder="1" applyAlignment="1" applyProtection="1">
      <alignment/>
      <protection/>
    </xf>
    <xf numFmtId="171" fontId="7" fillId="37" borderId="85" xfId="7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/>
      <protection/>
    </xf>
    <xf numFmtId="0" fontId="9" fillId="36" borderId="91" xfId="0" applyFont="1" applyFill="1" applyBorder="1" applyAlignment="1" applyProtection="1">
      <alignment/>
      <protection/>
    </xf>
    <xf numFmtId="171" fontId="3" fillId="36" borderId="106" xfId="70" applyFont="1" applyFill="1" applyBorder="1" applyAlignment="1" applyProtection="1">
      <alignment/>
      <protection locked="0"/>
    </xf>
    <xf numFmtId="0" fontId="5" fillId="32" borderId="31" xfId="0" applyFont="1" applyFill="1" applyBorder="1" applyAlignment="1" applyProtection="1">
      <alignment/>
      <protection/>
    </xf>
    <xf numFmtId="171" fontId="7" fillId="32" borderId="107" xfId="70" applyFont="1" applyFill="1" applyBorder="1" applyAlignment="1" applyProtection="1">
      <alignment/>
      <protection locked="0"/>
    </xf>
    <xf numFmtId="171" fontId="7" fillId="32" borderId="99" xfId="70" applyFont="1" applyFill="1" applyBorder="1" applyAlignment="1" applyProtection="1">
      <alignment/>
      <protection locked="0"/>
    </xf>
    <xf numFmtId="0" fontId="9" fillId="32" borderId="77" xfId="0" applyFont="1" applyFill="1" applyBorder="1" applyAlignment="1" applyProtection="1">
      <alignment/>
      <protection/>
    </xf>
    <xf numFmtId="171" fontId="7" fillId="37" borderId="108" xfId="70" applyFont="1" applyFill="1" applyBorder="1" applyAlignment="1" applyProtection="1">
      <alignment/>
      <protection locked="0"/>
    </xf>
    <xf numFmtId="0" fontId="8" fillId="37" borderId="77" xfId="0" applyFont="1" applyFill="1" applyBorder="1" applyAlignment="1" applyProtection="1">
      <alignment/>
      <protection/>
    </xf>
    <xf numFmtId="0" fontId="8" fillId="36" borderId="95" xfId="0" applyFont="1" applyFill="1" applyBorder="1" applyAlignment="1" applyProtection="1">
      <alignment/>
      <protection/>
    </xf>
    <xf numFmtId="171" fontId="3" fillId="36" borderId="42" xfId="70" applyFont="1" applyFill="1" applyBorder="1" applyAlignment="1" applyProtection="1">
      <alignment/>
      <protection locked="0"/>
    </xf>
    <xf numFmtId="171" fontId="3" fillId="36" borderId="109" xfId="70" applyFont="1" applyFill="1" applyBorder="1" applyAlignment="1" applyProtection="1">
      <alignment/>
      <protection locked="0"/>
    </xf>
    <xf numFmtId="171" fontId="3" fillId="36" borderId="105" xfId="70" applyFont="1" applyFill="1" applyBorder="1" applyAlignment="1" applyProtection="1">
      <alignment/>
      <protection locked="0"/>
    </xf>
    <xf numFmtId="171" fontId="7" fillId="32" borderId="110" xfId="70" applyFont="1" applyFill="1" applyBorder="1" applyAlignment="1" applyProtection="1">
      <alignment/>
      <protection locked="0"/>
    </xf>
    <xf numFmtId="171" fontId="7" fillId="32" borderId="32" xfId="70" applyFont="1" applyFill="1" applyBorder="1" applyAlignment="1" applyProtection="1">
      <alignment/>
      <protection locked="0"/>
    </xf>
    <xf numFmtId="171" fontId="7" fillId="32" borderId="37" xfId="70" applyFont="1" applyFill="1" applyBorder="1" applyAlignment="1" applyProtection="1">
      <alignment/>
      <protection locked="0"/>
    </xf>
    <xf numFmtId="171" fontId="7" fillId="32" borderId="38" xfId="70" applyFont="1" applyFill="1" applyBorder="1" applyAlignment="1" applyProtection="1">
      <alignment/>
      <protection locked="0"/>
    </xf>
    <xf numFmtId="0" fontId="8" fillId="36" borderId="91" xfId="0" applyFont="1" applyFill="1" applyBorder="1" applyAlignment="1" applyProtection="1">
      <alignment/>
      <protection/>
    </xf>
    <xf numFmtId="0" fontId="5" fillId="36" borderId="1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1" fontId="7" fillId="33" borderId="0" xfId="70" applyFont="1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112" xfId="0" applyBorder="1" applyAlignment="1">
      <alignment/>
    </xf>
    <xf numFmtId="0" fontId="0" fillId="0" borderId="66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171" fontId="3" fillId="38" borderId="115" xfId="70" applyFont="1" applyFill="1" applyBorder="1" applyAlignment="1" applyProtection="1">
      <alignment/>
      <protection locked="0"/>
    </xf>
    <xf numFmtId="171" fontId="3" fillId="38" borderId="116" xfId="70" applyFont="1" applyFill="1" applyBorder="1" applyAlignment="1" applyProtection="1">
      <alignment/>
      <protection locked="0"/>
    </xf>
    <xf numFmtId="171" fontId="0" fillId="6" borderId="39" xfId="70" applyFont="1" applyFill="1" applyBorder="1" applyAlignment="1">
      <alignment horizontal="center"/>
    </xf>
    <xf numFmtId="171" fontId="0" fillId="6" borderId="22" xfId="70" applyFont="1" applyFill="1" applyBorder="1" applyAlignment="1">
      <alignment horizontal="center"/>
    </xf>
    <xf numFmtId="171" fontId="0" fillId="6" borderId="36" xfId="70" applyFont="1" applyFill="1" applyBorder="1" applyAlignment="1">
      <alignment horizontal="center"/>
    </xf>
    <xf numFmtId="171" fontId="0" fillId="6" borderId="40" xfId="70" applyFont="1" applyFill="1" applyBorder="1" applyAlignment="1">
      <alignment horizontal="center"/>
    </xf>
    <xf numFmtId="171" fontId="0" fillId="6" borderId="43" xfId="70" applyFont="1" applyFill="1" applyBorder="1" applyAlignment="1">
      <alignment horizontal="center"/>
    </xf>
    <xf numFmtId="171" fontId="0" fillId="6" borderId="12" xfId="70" applyFont="1" applyFill="1" applyBorder="1" applyAlignment="1">
      <alignment horizontal="center"/>
    </xf>
    <xf numFmtId="171" fontId="0" fillId="6" borderId="37" xfId="70" applyFont="1" applyFill="1" applyBorder="1" applyAlignment="1">
      <alignment horizontal="center"/>
    </xf>
    <xf numFmtId="171" fontId="0" fillId="6" borderId="117" xfId="70" applyFont="1" applyFill="1" applyBorder="1" applyAlignment="1">
      <alignment horizontal="center"/>
    </xf>
    <xf numFmtId="171" fontId="0" fillId="6" borderId="78" xfId="70" applyFont="1" applyFill="1" applyBorder="1" applyAlignment="1">
      <alignment horizontal="center"/>
    </xf>
    <xf numFmtId="171" fontId="0" fillId="6" borderId="57" xfId="70" applyFont="1" applyFill="1" applyBorder="1" applyAlignment="1">
      <alignment horizontal="center"/>
    </xf>
    <xf numFmtId="171" fontId="0" fillId="6" borderId="50" xfId="70" applyFont="1" applyFill="1" applyBorder="1" applyAlignment="1">
      <alignment horizontal="center"/>
    </xf>
    <xf numFmtId="171" fontId="0" fillId="6" borderId="51" xfId="70" applyFont="1" applyFill="1" applyBorder="1" applyAlignment="1">
      <alignment horizontal="center"/>
    </xf>
    <xf numFmtId="171" fontId="0" fillId="6" borderId="30" xfId="70" applyFont="1" applyFill="1" applyBorder="1" applyAlignment="1">
      <alignment horizontal="center"/>
    </xf>
    <xf numFmtId="171" fontId="0" fillId="6" borderId="81" xfId="70" applyFont="1" applyFill="1" applyBorder="1" applyAlignment="1">
      <alignment horizontal="center"/>
    </xf>
    <xf numFmtId="171" fontId="0" fillId="6" borderId="82" xfId="70" applyFont="1" applyFill="1" applyBorder="1" applyAlignment="1">
      <alignment horizontal="center"/>
    </xf>
    <xf numFmtId="171" fontId="0" fillId="6" borderId="118" xfId="70" applyFont="1" applyFill="1" applyBorder="1" applyAlignment="1">
      <alignment horizontal="center"/>
    </xf>
    <xf numFmtId="17" fontId="5" fillId="6" borderId="26" xfId="0" applyNumberFormat="1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71" fontId="0" fillId="6" borderId="31" xfId="70" applyFont="1" applyFill="1" applyBorder="1" applyAlignment="1">
      <alignment horizontal="center"/>
    </xf>
    <xf numFmtId="171" fontId="5" fillId="6" borderId="26" xfId="70" applyFont="1" applyFill="1" applyBorder="1" applyAlignment="1">
      <alignment horizontal="center"/>
    </xf>
    <xf numFmtId="171" fontId="0" fillId="6" borderId="34" xfId="70" applyFont="1" applyFill="1" applyBorder="1" applyAlignment="1">
      <alignment horizontal="center"/>
    </xf>
    <xf numFmtId="171" fontId="0" fillId="6" borderId="38" xfId="70" applyFont="1" applyFill="1" applyBorder="1" applyAlignment="1">
      <alignment horizontal="center"/>
    </xf>
    <xf numFmtId="171" fontId="0" fillId="6" borderId="101" xfId="70" applyFont="1" applyFill="1" applyBorder="1" applyAlignment="1">
      <alignment horizontal="center"/>
    </xf>
    <xf numFmtId="0" fontId="4" fillId="35" borderId="69" xfId="0" applyFont="1" applyFill="1" applyBorder="1" applyAlignment="1" applyProtection="1">
      <alignment horizontal="center"/>
      <protection/>
    </xf>
    <xf numFmtId="0" fontId="12" fillId="32" borderId="73" xfId="0" applyFont="1" applyFill="1" applyBorder="1" applyAlignment="1">
      <alignment horizontal="left"/>
    </xf>
    <xf numFmtId="0" fontId="12" fillId="32" borderId="39" xfId="0" applyFont="1" applyFill="1" applyBorder="1" applyAlignment="1">
      <alignment horizontal="left"/>
    </xf>
    <xf numFmtId="49" fontId="12" fillId="32" borderId="117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2" fillId="32" borderId="42" xfId="0" applyFont="1" applyFill="1" applyBorder="1" applyAlignment="1">
      <alignment horizontal="left"/>
    </xf>
    <xf numFmtId="171" fontId="7" fillId="32" borderId="44" xfId="70" applyFont="1" applyFill="1" applyBorder="1" applyAlignment="1" applyProtection="1">
      <alignment/>
      <protection locked="0"/>
    </xf>
    <xf numFmtId="171" fontId="7" fillId="32" borderId="46" xfId="70" applyFont="1" applyFill="1" applyBorder="1" applyAlignment="1" applyProtection="1">
      <alignment/>
      <protection locked="0"/>
    </xf>
    <xf numFmtId="171" fontId="0" fillId="0" borderId="63" xfId="70" applyBorder="1" applyAlignment="1" applyProtection="1">
      <alignment/>
      <protection locked="0"/>
    </xf>
    <xf numFmtId="49" fontId="12" fillId="32" borderId="77" xfId="0" applyNumberFormat="1" applyFont="1" applyFill="1" applyBorder="1" applyAlignment="1">
      <alignment horizontal="center"/>
    </xf>
    <xf numFmtId="0" fontId="12" fillId="32" borderId="77" xfId="0" applyNumberFormat="1" applyFont="1" applyFill="1" applyBorder="1" applyAlignment="1">
      <alignment horizontal="center"/>
    </xf>
    <xf numFmtId="0" fontId="12" fillId="32" borderId="119" xfId="0" applyNumberFormat="1" applyFont="1" applyFill="1" applyBorder="1" applyAlignment="1">
      <alignment horizontal="center"/>
    </xf>
    <xf numFmtId="0" fontId="12" fillId="32" borderId="120" xfId="0" applyNumberFormat="1" applyFont="1" applyFill="1" applyBorder="1" applyAlignment="1">
      <alignment horizontal="center"/>
    </xf>
    <xf numFmtId="0" fontId="12" fillId="32" borderId="121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49" fontId="12" fillId="32" borderId="84" xfId="0" applyNumberFormat="1" applyFont="1" applyFill="1" applyBorder="1" applyAlignment="1">
      <alignment horizontal="center"/>
    </xf>
    <xf numFmtId="0" fontId="3" fillId="35" borderId="70" xfId="0" applyFont="1" applyFill="1" applyBorder="1" applyAlignment="1" applyProtection="1">
      <alignment horizontal="center"/>
      <protection/>
    </xf>
    <xf numFmtId="0" fontId="18" fillId="32" borderId="39" xfId="0" applyFont="1" applyFill="1" applyBorder="1" applyAlignment="1">
      <alignment horizontal="left"/>
    </xf>
    <xf numFmtId="171" fontId="0" fillId="0" borderId="0" xfId="70" applyFont="1" applyAlignment="1" applyProtection="1">
      <alignment/>
      <protection locked="0"/>
    </xf>
    <xf numFmtId="171" fontId="0" fillId="0" borderId="0" xfId="70" applyFont="1" applyAlignment="1" applyProtection="1">
      <alignment/>
      <protection locked="0"/>
    </xf>
    <xf numFmtId="171" fontId="5" fillId="38" borderId="122" xfId="70" applyFont="1" applyFill="1" applyBorder="1" applyAlignment="1" applyProtection="1">
      <alignment/>
      <protection locked="0"/>
    </xf>
    <xf numFmtId="171" fontId="5" fillId="38" borderId="123" xfId="0" applyNumberFormat="1" applyFont="1" applyFill="1" applyBorder="1" applyAlignment="1">
      <alignment/>
    </xf>
    <xf numFmtId="171" fontId="3" fillId="32" borderId="90" xfId="70" applyFont="1" applyFill="1" applyBorder="1" applyAlignment="1" applyProtection="1">
      <alignment/>
      <protection locked="0"/>
    </xf>
    <xf numFmtId="171" fontId="3" fillId="32" borderId="83" xfId="70" applyFont="1" applyFill="1" applyBorder="1" applyAlignment="1" applyProtection="1">
      <alignment/>
      <protection locked="0"/>
    </xf>
    <xf numFmtId="171" fontId="3" fillId="32" borderId="63" xfId="70" applyFont="1" applyFill="1" applyBorder="1" applyAlignment="1" applyProtection="1">
      <alignment/>
      <protection locked="0"/>
    </xf>
    <xf numFmtId="171" fontId="3" fillId="32" borderId="79" xfId="70" applyFont="1" applyFill="1" applyBorder="1" applyAlignment="1" applyProtection="1">
      <alignment/>
      <protection locked="0"/>
    </xf>
    <xf numFmtId="171" fontId="3" fillId="32" borderId="104" xfId="70" applyFont="1" applyFill="1" applyBorder="1" applyAlignment="1" applyProtection="1">
      <alignment/>
      <protection locked="0"/>
    </xf>
    <xf numFmtId="171" fontId="3" fillId="32" borderId="124" xfId="70" applyFont="1" applyFill="1" applyBorder="1" applyAlignment="1" applyProtection="1">
      <alignment/>
      <protection locked="0"/>
    </xf>
    <xf numFmtId="171" fontId="3" fillId="32" borderId="125" xfId="70" applyFont="1" applyFill="1" applyBorder="1" applyAlignment="1" applyProtection="1">
      <alignment/>
      <protection locked="0"/>
    </xf>
    <xf numFmtId="171" fontId="13" fillId="6" borderId="109" xfId="70" applyFont="1" applyFill="1" applyBorder="1" applyAlignment="1">
      <alignment horizontal="center"/>
    </xf>
    <xf numFmtId="171" fontId="13" fillId="6" borderId="42" xfId="70" applyFont="1" applyFill="1" applyBorder="1" applyAlignment="1">
      <alignment horizontal="center"/>
    </xf>
    <xf numFmtId="171" fontId="13" fillId="6" borderId="101" xfId="7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171" fontId="5" fillId="35" borderId="115" xfId="70" applyFont="1" applyFill="1" applyBorder="1" applyAlignment="1" applyProtection="1">
      <alignment horizontal="center" wrapText="1"/>
      <protection locked="0"/>
    </xf>
    <xf numFmtId="171" fontId="5" fillId="35" borderId="126" xfId="70" applyFont="1" applyFill="1" applyBorder="1" applyAlignment="1" applyProtection="1">
      <alignment horizontal="center" wrapText="1"/>
      <protection locked="0"/>
    </xf>
    <xf numFmtId="0" fontId="3" fillId="38" borderId="127" xfId="0" applyFont="1" applyFill="1" applyBorder="1" applyAlignment="1" applyProtection="1">
      <alignment horizontal="center"/>
      <protection/>
    </xf>
    <xf numFmtId="0" fontId="3" fillId="38" borderId="128" xfId="0" applyFont="1" applyFill="1" applyBorder="1" applyAlignment="1" applyProtection="1">
      <alignment horizontal="center"/>
      <protection/>
    </xf>
    <xf numFmtId="0" fontId="3" fillId="35" borderId="129" xfId="0" applyFont="1" applyFill="1" applyBorder="1" applyAlignment="1" applyProtection="1">
      <alignment horizontal="center" vertical="center" wrapText="1"/>
      <protection/>
    </xf>
    <xf numFmtId="0" fontId="3" fillId="35" borderId="130" xfId="0" applyFont="1" applyFill="1" applyBorder="1" applyAlignment="1" applyProtection="1">
      <alignment horizontal="center" vertical="center" wrapText="1"/>
      <protection/>
    </xf>
    <xf numFmtId="0" fontId="3" fillId="35" borderId="131" xfId="0" applyFont="1" applyFill="1" applyBorder="1" applyAlignment="1" applyProtection="1">
      <alignment horizontal="center"/>
      <protection locked="0"/>
    </xf>
    <xf numFmtId="0" fontId="3" fillId="35" borderId="132" xfId="0" applyFont="1" applyFill="1" applyBorder="1" applyAlignment="1" applyProtection="1">
      <alignment horizontal="center"/>
      <protection locked="0"/>
    </xf>
    <xf numFmtId="0" fontId="3" fillId="38" borderId="133" xfId="0" applyFont="1" applyFill="1" applyBorder="1" applyAlignment="1" applyProtection="1">
      <alignment horizontal="center"/>
      <protection/>
    </xf>
    <xf numFmtId="0" fontId="3" fillId="38" borderId="134" xfId="0" applyFont="1" applyFill="1" applyBorder="1" applyAlignment="1" applyProtection="1">
      <alignment horizontal="center"/>
      <protection/>
    </xf>
    <xf numFmtId="0" fontId="0" fillId="0" borderId="135" xfId="0" applyBorder="1" applyAlignment="1" applyProtection="1">
      <alignment horizont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 2" xfId="46"/>
    <cellStyle name="Hyperlink 3" xfId="47"/>
    <cellStyle name="Incorreto" xfId="48"/>
    <cellStyle name="Currency" xfId="49"/>
    <cellStyle name="Currency [0]" xfId="50"/>
    <cellStyle name="Moeda 2" xfId="51"/>
    <cellStyle name="Moeda 3" xfId="52"/>
    <cellStyle name="Moeda 4" xfId="53"/>
    <cellStyle name="Neutra" xfId="54"/>
    <cellStyle name="Nota" xfId="55"/>
    <cellStyle name="Percent" xfId="56"/>
    <cellStyle name="Saída" xfId="57"/>
    <cellStyle name="Comma [0]" xfId="58"/>
    <cellStyle name="Separador de milhares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Água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425"/>
          <c:w val="0.972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A'!$C$5:$P$5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Gráfica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425"/>
          <c:w val="0.9725"/>
          <c:h val="0.824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A'!$C$14:$P$14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1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Passagem Aérea</a:t>
            </a:r>
          </a:p>
        </c:rich>
      </c:tx>
      <c:layout>
        <c:manualLayout>
          <c:xMode val="factor"/>
          <c:yMode val="factor"/>
          <c:x val="-0.02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225"/>
          <c:w val="0.97275"/>
          <c:h val="0.82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A'!$C$15:$P$15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Seg.Transporte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925"/>
          <c:w val="0.9725"/>
          <c:h val="0.819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A'!$C$17:$P$17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Transp.Finanças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85"/>
          <c:w val="0.973"/>
          <c:h val="0.820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A'!$C$18:$P$18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RTV</a:t>
            </a:r>
          </a:p>
        </c:rich>
      </c:tx>
      <c:layout>
        <c:manualLayout>
          <c:xMode val="factor"/>
          <c:yMode val="factor"/>
          <c:x val="0.029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225"/>
          <c:w val="0.9725"/>
          <c:h val="0.82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A'!$C$16:$P$16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Gasto Geral/Mês - A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7575"/>
          <c:w val="0.9892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A'!$C$20:$P$20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4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Outros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"/>
          <c:w val="0.97225"/>
          <c:h val="0.81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A'!$C$19:$P$19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Adiant.Transportes</a:t>
            </a:r>
          </a:p>
        </c:rich>
      </c:tx>
      <c:layout>
        <c:manualLayout>
          <c:xMode val="factor"/>
          <c:yMode val="factor"/>
          <c:x val="-0.05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375"/>
          <c:w val="0.97275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B'!$C$5:$P$5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Carros Soluções</a:t>
            </a:r>
          </a:p>
        </c:rich>
      </c:tx>
      <c:layout>
        <c:manualLayout>
          <c:xMode val="factor"/>
          <c:yMode val="factor"/>
          <c:x val="0.01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425"/>
          <c:w val="0.972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B'!$C$6:$P$6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Combustível</a:t>
            </a:r>
          </a:p>
        </c:rich>
      </c:tx>
      <c:layout>
        <c:manualLayout>
          <c:xMode val="factor"/>
          <c:yMode val="factor"/>
          <c:x val="-0.027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65"/>
          <c:w val="0.9722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6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Adiant.Prod.Control.</a:t>
            </a:r>
          </a:p>
        </c:rich>
      </c:tx>
      <c:layout>
        <c:manualLayout>
          <c:xMode val="factor"/>
          <c:yMode val="factor"/>
          <c:x val="-0.004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425"/>
          <c:w val="0.972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A'!$C$8:$P$8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Despachante</a:t>
            </a:r>
          </a:p>
        </c:rich>
      </c:tx>
      <c:layout>
        <c:manualLayout>
          <c:xMode val="factor"/>
          <c:yMode val="factor"/>
          <c:x val="-0.04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"/>
          <c:w val="0.973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B'!$C$8:$P$8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Disk Táxi</a:t>
            </a:r>
          </a:p>
        </c:rich>
      </c:tx>
      <c:layout>
        <c:manualLayout>
          <c:xMode val="factor"/>
          <c:yMode val="factor"/>
          <c:x val="0.04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65"/>
          <c:w val="0.9727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B'!$C$9:$P$9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KM Rodado</a:t>
            </a:r>
          </a:p>
        </c:rich>
      </c:tx>
      <c:layout>
        <c:manualLayout>
          <c:xMode val="factor"/>
          <c:yMode val="factor"/>
          <c:x val="-0.018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3"/>
          <c:w val="0.971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B'!$C$10:$P$10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2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Manut.Transporte</a:t>
            </a:r>
          </a:p>
        </c:rich>
      </c:tx>
      <c:layout>
        <c:manualLayout>
          <c:xMode val="factor"/>
          <c:yMode val="factor"/>
          <c:x val="-0.06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425"/>
          <c:w val="0.972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B'!$C$11:$P$11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Telef.Lin.Direta</a:t>
            </a:r>
          </a:p>
        </c:rich>
      </c:tx>
      <c:layout>
        <c:manualLayout>
          <c:xMode val="factor"/>
          <c:yMode val="factor"/>
          <c:x val="-0.026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3"/>
          <c:w val="0.97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B'!$C$12:$P$12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Telef.PABX</a:t>
            </a:r>
          </a:p>
        </c:rich>
      </c:tx>
      <c:layout>
        <c:manualLayout>
          <c:xMode val="factor"/>
          <c:yMode val="factor"/>
          <c:x val="-0.02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375"/>
          <c:w val="0.97175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B'!$C$13:$P$13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Xerox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5"/>
          <c:w val="0.97225"/>
          <c:h val="0.8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B'!$C$22:$P$22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Publicações</a:t>
            </a:r>
          </a:p>
        </c:rich>
      </c:tx>
      <c:layout>
        <c:manualLayout>
          <c:xMode val="factor"/>
          <c:yMode val="factor"/>
          <c:x val="-0.02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425"/>
          <c:w val="0.973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B'!$C$21:$P$21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Impressão (CCUEC)</a:t>
            </a:r>
          </a:p>
        </c:rich>
      </c:tx>
      <c:layout>
        <c:manualLayout>
          <c:xMode val="factor"/>
          <c:yMode val="factor"/>
          <c:x val="-0.051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"/>
          <c:w val="0.972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B'!$C$20:$P$20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Desinset.Desrat.</a:t>
            </a:r>
          </a:p>
        </c:rich>
      </c:tx>
      <c:layout>
        <c:manualLayout>
          <c:xMode val="factor"/>
          <c:yMode val="factor"/>
          <c:x val="-0.018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55"/>
          <c:w val="0.972"/>
          <c:h val="0.8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B'!$C$19:$P$19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Almoxarifado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225"/>
          <c:w val="0.9727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A'!$C$9:$P$9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Corresp.Correio</a:t>
            </a:r>
          </a:p>
        </c:rich>
      </c:tx>
      <c:layout>
        <c:manualLayout>
          <c:xMode val="factor"/>
          <c:yMode val="factor"/>
          <c:x val="-0.02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775"/>
          <c:w val="0.973"/>
          <c:h val="0.8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B'!$C$18:$P$18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CEMEQ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"/>
          <c:w val="0.973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B'!$C$17:$P$17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Telef.Móvel Assinatura</a:t>
            </a:r>
          </a:p>
        </c:rich>
      </c:tx>
      <c:layout>
        <c:manualLayout>
          <c:xMode val="factor"/>
          <c:yMode val="factor"/>
          <c:x val="-0.004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4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B'!$C$16:$P$16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3184"/>
        <c:crosses val="autoZero"/>
        <c:auto val="1"/>
        <c:lblOffset val="100"/>
        <c:tickLblSkip val="1"/>
        <c:noMultiLvlLbl val="0"/>
      </c:catAx>
      <c:val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Telef.Móvel</a:t>
            </a:r>
          </a:p>
        </c:rich>
      </c:tx>
      <c:layout>
        <c:manualLayout>
          <c:xMode val="factor"/>
          <c:yMode val="factor"/>
          <c:x val="-0.05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375"/>
          <c:w val="0.973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B'!$C$15:$P$15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Telef.Tx.Ramal</a:t>
            </a:r>
          </a:p>
        </c:rich>
      </c:tx>
      <c:layout>
        <c:manualLayout>
          <c:xMode val="factor"/>
          <c:yMode val="factor"/>
          <c:x val="-0.1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"/>
          <c:w val="0.973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B'!$C$14:$P$14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Reprografia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55"/>
          <c:w val="0.97225"/>
          <c:h val="0.8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B'!$C$23:$P$23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Gasto Geral/Mês - B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7925"/>
          <c:w val="0.989"/>
          <c:h val="0.9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B'!$C$25:$P$25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Outros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775"/>
          <c:w val="0.9725"/>
          <c:h val="0.8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B'!$C$4:$P$4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B'!$C$24:$P$24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Adiant.Suprim.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7"/>
          <c:w val="0.972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Adiant.Licitações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5"/>
          <c:w val="0.97275"/>
          <c:h val="0.824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A'!$C$6:$P$6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Contratos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225"/>
          <c:w val="0.972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A'!$C$10:$P$10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Diárias Nacionais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85"/>
          <c:w val="0.97275"/>
          <c:h val="0.820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A'!$C$11:$P$11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Empilhadeira</a:t>
            </a:r>
          </a:p>
        </c:rich>
      </c:tx>
      <c:layout>
        <c:manualLayout>
          <c:xMode val="factor"/>
          <c:yMode val="factor"/>
          <c:x val="-0.004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7"/>
          <c:w val="0.97275"/>
          <c:h val="0.821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A'!$C$12:$P$12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GLP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63"/>
          <c:w val="0.97275"/>
          <c:h val="0.826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'GASTOS - A'!$C$4:$P$4</c:f>
              <c:strCache>
                <c:ptCount val="14"/>
                <c:pt idx="0">
                  <c:v>nov/16</c:v>
                </c:pt>
                <c:pt idx="1">
                  <c:v>dez/16</c:v>
                </c:pt>
                <c:pt idx="2">
                  <c:v>Janeiro</c:v>
                </c:pt>
                <c:pt idx="3">
                  <c:v>Fevereiro</c:v>
                </c:pt>
                <c:pt idx="4">
                  <c:v>Março</c:v>
                </c:pt>
                <c:pt idx="5">
                  <c:v>Abril</c:v>
                </c:pt>
                <c:pt idx="6">
                  <c:v>Maio</c:v>
                </c:pt>
                <c:pt idx="7">
                  <c:v>Junho</c:v>
                </c:pt>
                <c:pt idx="8">
                  <c:v>Julho </c:v>
                </c:pt>
                <c:pt idx="9">
                  <c:v>Agosto </c:v>
                </c:pt>
                <c:pt idx="10">
                  <c:v>Setembro </c:v>
                </c:pt>
                <c:pt idx="11">
                  <c:v>Outubro</c:v>
                </c:pt>
                <c:pt idx="12">
                  <c:v>Novembro</c:v>
                </c:pt>
                <c:pt idx="13">
                  <c:v>Dezembro</c:v>
                </c:pt>
              </c:strCache>
            </c:strRef>
          </c:cat>
          <c:val>
            <c:numRef>
              <c:f>'GASTOS - A'!$C$13:$P$13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95250</xdr:colOff>
      <xdr:row>15</xdr:row>
      <xdr:rowOff>104775</xdr:rowOff>
    </xdr:to>
    <xdr:graphicFrame>
      <xdr:nvGraphicFramePr>
        <xdr:cNvPr id="1" name="Água"/>
        <xdr:cNvGraphicFramePr/>
      </xdr:nvGraphicFramePr>
      <xdr:xfrm>
        <a:off x="57150" y="66675"/>
        <a:ext cx="4305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0</xdr:rowOff>
    </xdr:from>
    <xdr:to>
      <xdr:col>7</xdr:col>
      <xdr:colOff>104775</xdr:colOff>
      <xdr:row>30</xdr:row>
      <xdr:rowOff>133350</xdr:rowOff>
    </xdr:to>
    <xdr:graphicFrame>
      <xdr:nvGraphicFramePr>
        <xdr:cNvPr id="2" name="Adiant.Prod.Control."/>
        <xdr:cNvGraphicFramePr/>
      </xdr:nvGraphicFramePr>
      <xdr:xfrm>
        <a:off x="57150" y="2524125"/>
        <a:ext cx="43148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15</xdr:row>
      <xdr:rowOff>142875</xdr:rowOff>
    </xdr:from>
    <xdr:to>
      <xdr:col>14</xdr:col>
      <xdr:colOff>304800</xdr:colOff>
      <xdr:row>30</xdr:row>
      <xdr:rowOff>142875</xdr:rowOff>
    </xdr:to>
    <xdr:graphicFrame>
      <xdr:nvGraphicFramePr>
        <xdr:cNvPr id="3" name="Almoxarifado"/>
        <xdr:cNvGraphicFramePr/>
      </xdr:nvGraphicFramePr>
      <xdr:xfrm>
        <a:off x="4429125" y="2505075"/>
        <a:ext cx="44100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371475</xdr:colOff>
      <xdr:row>0</xdr:row>
      <xdr:rowOff>85725</xdr:rowOff>
    </xdr:from>
    <xdr:to>
      <xdr:col>21</xdr:col>
      <xdr:colOff>428625</xdr:colOff>
      <xdr:row>15</xdr:row>
      <xdr:rowOff>85725</xdr:rowOff>
    </xdr:to>
    <xdr:graphicFrame>
      <xdr:nvGraphicFramePr>
        <xdr:cNvPr id="4" name="Adiant.Suprim."/>
        <xdr:cNvGraphicFramePr/>
      </xdr:nvGraphicFramePr>
      <xdr:xfrm>
        <a:off x="8905875" y="85725"/>
        <a:ext cx="43243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0</xdr:row>
      <xdr:rowOff>76200</xdr:rowOff>
    </xdr:from>
    <xdr:to>
      <xdr:col>14</xdr:col>
      <xdr:colOff>285750</xdr:colOff>
      <xdr:row>15</xdr:row>
      <xdr:rowOff>104775</xdr:rowOff>
    </xdr:to>
    <xdr:graphicFrame>
      <xdr:nvGraphicFramePr>
        <xdr:cNvPr id="5" name="Adiant.Licitações"/>
        <xdr:cNvGraphicFramePr/>
      </xdr:nvGraphicFramePr>
      <xdr:xfrm>
        <a:off x="4410075" y="76200"/>
        <a:ext cx="44100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381000</xdr:colOff>
      <xdr:row>15</xdr:row>
      <xdr:rowOff>123825</xdr:rowOff>
    </xdr:from>
    <xdr:to>
      <xdr:col>21</xdr:col>
      <xdr:colOff>438150</xdr:colOff>
      <xdr:row>30</xdr:row>
      <xdr:rowOff>123825</xdr:rowOff>
    </xdr:to>
    <xdr:graphicFrame>
      <xdr:nvGraphicFramePr>
        <xdr:cNvPr id="6" name="Contratos"/>
        <xdr:cNvGraphicFramePr/>
      </xdr:nvGraphicFramePr>
      <xdr:xfrm>
        <a:off x="8915400" y="2486025"/>
        <a:ext cx="432435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31</xdr:row>
      <xdr:rowOff>47625</xdr:rowOff>
    </xdr:from>
    <xdr:to>
      <xdr:col>7</xdr:col>
      <xdr:colOff>114300</xdr:colOff>
      <xdr:row>45</xdr:row>
      <xdr:rowOff>123825</xdr:rowOff>
    </xdr:to>
    <xdr:graphicFrame>
      <xdr:nvGraphicFramePr>
        <xdr:cNvPr id="7" name="Diárias"/>
        <xdr:cNvGraphicFramePr/>
      </xdr:nvGraphicFramePr>
      <xdr:xfrm>
        <a:off x="47625" y="5000625"/>
        <a:ext cx="4333875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190500</xdr:colOff>
      <xdr:row>31</xdr:row>
      <xdr:rowOff>47625</xdr:rowOff>
    </xdr:from>
    <xdr:to>
      <xdr:col>14</xdr:col>
      <xdr:colOff>333375</xdr:colOff>
      <xdr:row>45</xdr:row>
      <xdr:rowOff>142875</xdr:rowOff>
    </xdr:to>
    <xdr:graphicFrame>
      <xdr:nvGraphicFramePr>
        <xdr:cNvPr id="8" name="Empilhadeira"/>
        <xdr:cNvGraphicFramePr/>
      </xdr:nvGraphicFramePr>
      <xdr:xfrm>
        <a:off x="4457700" y="5000625"/>
        <a:ext cx="44100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381000</xdr:colOff>
      <xdr:row>31</xdr:row>
      <xdr:rowOff>19050</xdr:rowOff>
    </xdr:from>
    <xdr:to>
      <xdr:col>21</xdr:col>
      <xdr:colOff>447675</xdr:colOff>
      <xdr:row>46</xdr:row>
      <xdr:rowOff>9525</xdr:rowOff>
    </xdr:to>
    <xdr:graphicFrame>
      <xdr:nvGraphicFramePr>
        <xdr:cNvPr id="9" name="GLP"/>
        <xdr:cNvGraphicFramePr/>
      </xdr:nvGraphicFramePr>
      <xdr:xfrm>
        <a:off x="8915400" y="4972050"/>
        <a:ext cx="43338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46</xdr:row>
      <xdr:rowOff>28575</xdr:rowOff>
    </xdr:from>
    <xdr:to>
      <xdr:col>7</xdr:col>
      <xdr:colOff>123825</xdr:colOff>
      <xdr:row>61</xdr:row>
      <xdr:rowOff>0</xdr:rowOff>
    </xdr:to>
    <xdr:graphicFrame>
      <xdr:nvGraphicFramePr>
        <xdr:cNvPr id="10" name="Gráfica"/>
        <xdr:cNvGraphicFramePr/>
      </xdr:nvGraphicFramePr>
      <xdr:xfrm>
        <a:off x="66675" y="7410450"/>
        <a:ext cx="4324350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171450</xdr:colOff>
      <xdr:row>46</xdr:row>
      <xdr:rowOff>28575</xdr:rowOff>
    </xdr:from>
    <xdr:to>
      <xdr:col>14</xdr:col>
      <xdr:colOff>314325</xdr:colOff>
      <xdr:row>61</xdr:row>
      <xdr:rowOff>28575</xdr:rowOff>
    </xdr:to>
    <xdr:graphicFrame>
      <xdr:nvGraphicFramePr>
        <xdr:cNvPr id="11" name="Passagem Aérea"/>
        <xdr:cNvGraphicFramePr/>
      </xdr:nvGraphicFramePr>
      <xdr:xfrm>
        <a:off x="4438650" y="7410450"/>
        <a:ext cx="4410075" cy="2428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61</xdr:row>
      <xdr:rowOff>76200</xdr:rowOff>
    </xdr:from>
    <xdr:to>
      <xdr:col>7</xdr:col>
      <xdr:colOff>123825</xdr:colOff>
      <xdr:row>75</xdr:row>
      <xdr:rowOff>142875</xdr:rowOff>
    </xdr:to>
    <xdr:graphicFrame>
      <xdr:nvGraphicFramePr>
        <xdr:cNvPr id="12" name="Seg.Transporte"/>
        <xdr:cNvGraphicFramePr/>
      </xdr:nvGraphicFramePr>
      <xdr:xfrm>
        <a:off x="66675" y="9886950"/>
        <a:ext cx="4324350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180975</xdr:colOff>
      <xdr:row>61</xdr:row>
      <xdr:rowOff>95250</xdr:rowOff>
    </xdr:from>
    <xdr:to>
      <xdr:col>14</xdr:col>
      <xdr:colOff>381000</xdr:colOff>
      <xdr:row>76</xdr:row>
      <xdr:rowOff>9525</xdr:rowOff>
    </xdr:to>
    <xdr:graphicFrame>
      <xdr:nvGraphicFramePr>
        <xdr:cNvPr id="13" name="Transp.Finanças"/>
        <xdr:cNvGraphicFramePr/>
      </xdr:nvGraphicFramePr>
      <xdr:xfrm>
        <a:off x="4448175" y="9906000"/>
        <a:ext cx="4467225" cy="2343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381000</xdr:colOff>
      <xdr:row>46</xdr:row>
      <xdr:rowOff>47625</xdr:rowOff>
    </xdr:from>
    <xdr:to>
      <xdr:col>21</xdr:col>
      <xdr:colOff>457200</xdr:colOff>
      <xdr:row>61</xdr:row>
      <xdr:rowOff>47625</xdr:rowOff>
    </xdr:to>
    <xdr:graphicFrame>
      <xdr:nvGraphicFramePr>
        <xdr:cNvPr id="14" name="RTV"/>
        <xdr:cNvGraphicFramePr/>
      </xdr:nvGraphicFramePr>
      <xdr:xfrm>
        <a:off x="8915400" y="7429500"/>
        <a:ext cx="434340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142875</xdr:colOff>
      <xdr:row>78</xdr:row>
      <xdr:rowOff>66675</xdr:rowOff>
    </xdr:from>
    <xdr:to>
      <xdr:col>20</xdr:col>
      <xdr:colOff>561975</xdr:colOff>
      <xdr:row>109</xdr:row>
      <xdr:rowOff>142875</xdr:rowOff>
    </xdr:to>
    <xdr:graphicFrame>
      <xdr:nvGraphicFramePr>
        <xdr:cNvPr id="15" name="Gráfico 1"/>
        <xdr:cNvGraphicFramePr/>
      </xdr:nvGraphicFramePr>
      <xdr:xfrm>
        <a:off x="752475" y="12630150"/>
        <a:ext cx="12001500" cy="5095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409575</xdr:colOff>
      <xdr:row>61</xdr:row>
      <xdr:rowOff>85725</xdr:rowOff>
    </xdr:from>
    <xdr:to>
      <xdr:col>21</xdr:col>
      <xdr:colOff>419100</xdr:colOff>
      <xdr:row>75</xdr:row>
      <xdr:rowOff>142875</xdr:rowOff>
    </xdr:to>
    <xdr:graphicFrame>
      <xdr:nvGraphicFramePr>
        <xdr:cNvPr id="16" name="Transp.Finanças"/>
        <xdr:cNvGraphicFramePr/>
      </xdr:nvGraphicFramePr>
      <xdr:xfrm>
        <a:off x="8943975" y="9896475"/>
        <a:ext cx="427672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152400</xdr:colOff>
      <xdr:row>16</xdr:row>
      <xdr:rowOff>9525</xdr:rowOff>
    </xdr:to>
    <xdr:graphicFrame>
      <xdr:nvGraphicFramePr>
        <xdr:cNvPr id="1" name="Água"/>
        <xdr:cNvGraphicFramePr/>
      </xdr:nvGraphicFramePr>
      <xdr:xfrm>
        <a:off x="47625" y="104775"/>
        <a:ext cx="43719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1</xdr:row>
      <xdr:rowOff>9525</xdr:rowOff>
    </xdr:from>
    <xdr:to>
      <xdr:col>14</xdr:col>
      <xdr:colOff>323850</xdr:colOff>
      <xdr:row>15</xdr:row>
      <xdr:rowOff>142875</xdr:rowOff>
    </xdr:to>
    <xdr:graphicFrame>
      <xdr:nvGraphicFramePr>
        <xdr:cNvPr id="2" name="Água"/>
        <xdr:cNvGraphicFramePr/>
      </xdr:nvGraphicFramePr>
      <xdr:xfrm>
        <a:off x="4486275" y="85725"/>
        <a:ext cx="4371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361950</xdr:colOff>
      <xdr:row>1</xdr:row>
      <xdr:rowOff>19050</xdr:rowOff>
    </xdr:from>
    <xdr:to>
      <xdr:col>21</xdr:col>
      <xdr:colOff>409575</xdr:colOff>
      <xdr:row>15</xdr:row>
      <xdr:rowOff>123825</xdr:rowOff>
    </xdr:to>
    <xdr:graphicFrame>
      <xdr:nvGraphicFramePr>
        <xdr:cNvPr id="3" name="Água"/>
        <xdr:cNvGraphicFramePr/>
      </xdr:nvGraphicFramePr>
      <xdr:xfrm>
        <a:off x="8896350" y="95250"/>
        <a:ext cx="43148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16</xdr:row>
      <xdr:rowOff>47625</xdr:rowOff>
    </xdr:from>
    <xdr:to>
      <xdr:col>7</xdr:col>
      <xdr:colOff>161925</xdr:colOff>
      <xdr:row>31</xdr:row>
      <xdr:rowOff>9525</xdr:rowOff>
    </xdr:to>
    <xdr:graphicFrame>
      <xdr:nvGraphicFramePr>
        <xdr:cNvPr id="4" name="Água"/>
        <xdr:cNvGraphicFramePr/>
      </xdr:nvGraphicFramePr>
      <xdr:xfrm>
        <a:off x="47625" y="2552700"/>
        <a:ext cx="4381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238125</xdr:colOff>
      <xdr:row>16</xdr:row>
      <xdr:rowOff>19050</xdr:rowOff>
    </xdr:from>
    <xdr:to>
      <xdr:col>14</xdr:col>
      <xdr:colOff>342900</xdr:colOff>
      <xdr:row>30</xdr:row>
      <xdr:rowOff>123825</xdr:rowOff>
    </xdr:to>
    <xdr:graphicFrame>
      <xdr:nvGraphicFramePr>
        <xdr:cNvPr id="5" name="Água"/>
        <xdr:cNvGraphicFramePr/>
      </xdr:nvGraphicFramePr>
      <xdr:xfrm>
        <a:off x="4505325" y="2524125"/>
        <a:ext cx="43719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390525</xdr:colOff>
      <xdr:row>15</xdr:row>
      <xdr:rowOff>152400</xdr:rowOff>
    </xdr:from>
    <xdr:to>
      <xdr:col>21</xdr:col>
      <xdr:colOff>333375</xdr:colOff>
      <xdr:row>30</xdr:row>
      <xdr:rowOff>142875</xdr:rowOff>
    </xdr:to>
    <xdr:graphicFrame>
      <xdr:nvGraphicFramePr>
        <xdr:cNvPr id="6" name="Água"/>
        <xdr:cNvGraphicFramePr/>
      </xdr:nvGraphicFramePr>
      <xdr:xfrm>
        <a:off x="8924925" y="2495550"/>
        <a:ext cx="42100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31</xdr:row>
      <xdr:rowOff>38100</xdr:rowOff>
    </xdr:from>
    <xdr:to>
      <xdr:col>7</xdr:col>
      <xdr:colOff>161925</xdr:colOff>
      <xdr:row>46</xdr:row>
      <xdr:rowOff>9525</xdr:rowOff>
    </xdr:to>
    <xdr:graphicFrame>
      <xdr:nvGraphicFramePr>
        <xdr:cNvPr id="7" name="Água"/>
        <xdr:cNvGraphicFramePr/>
      </xdr:nvGraphicFramePr>
      <xdr:xfrm>
        <a:off x="38100" y="4972050"/>
        <a:ext cx="43910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31</xdr:row>
      <xdr:rowOff>19050</xdr:rowOff>
    </xdr:from>
    <xdr:to>
      <xdr:col>14</xdr:col>
      <xdr:colOff>333375</xdr:colOff>
      <xdr:row>46</xdr:row>
      <xdr:rowOff>9525</xdr:rowOff>
    </xdr:to>
    <xdr:graphicFrame>
      <xdr:nvGraphicFramePr>
        <xdr:cNvPr id="8" name="Água"/>
        <xdr:cNvGraphicFramePr/>
      </xdr:nvGraphicFramePr>
      <xdr:xfrm>
        <a:off x="4505325" y="4953000"/>
        <a:ext cx="43624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390525</xdr:colOff>
      <xdr:row>31</xdr:row>
      <xdr:rowOff>38100</xdr:rowOff>
    </xdr:from>
    <xdr:to>
      <xdr:col>21</xdr:col>
      <xdr:colOff>381000</xdr:colOff>
      <xdr:row>46</xdr:row>
      <xdr:rowOff>19050</xdr:rowOff>
    </xdr:to>
    <xdr:graphicFrame>
      <xdr:nvGraphicFramePr>
        <xdr:cNvPr id="9" name="Água"/>
        <xdr:cNvGraphicFramePr/>
      </xdr:nvGraphicFramePr>
      <xdr:xfrm>
        <a:off x="8924925" y="4972050"/>
        <a:ext cx="4257675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400050</xdr:colOff>
      <xdr:row>76</xdr:row>
      <xdr:rowOff>95250</xdr:rowOff>
    </xdr:from>
    <xdr:to>
      <xdr:col>21</xdr:col>
      <xdr:colOff>409575</xdr:colOff>
      <xdr:row>91</xdr:row>
      <xdr:rowOff>47625</xdr:rowOff>
    </xdr:to>
    <xdr:graphicFrame>
      <xdr:nvGraphicFramePr>
        <xdr:cNvPr id="10" name="Água"/>
        <xdr:cNvGraphicFramePr/>
      </xdr:nvGraphicFramePr>
      <xdr:xfrm>
        <a:off x="8934450" y="12315825"/>
        <a:ext cx="4276725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247650</xdr:colOff>
      <xdr:row>76</xdr:row>
      <xdr:rowOff>104775</xdr:rowOff>
    </xdr:from>
    <xdr:to>
      <xdr:col>14</xdr:col>
      <xdr:colOff>361950</xdr:colOff>
      <xdr:row>91</xdr:row>
      <xdr:rowOff>76200</xdr:rowOff>
    </xdr:to>
    <xdr:graphicFrame>
      <xdr:nvGraphicFramePr>
        <xdr:cNvPr id="11" name="Água"/>
        <xdr:cNvGraphicFramePr/>
      </xdr:nvGraphicFramePr>
      <xdr:xfrm>
        <a:off x="4514850" y="12325350"/>
        <a:ext cx="4381500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76</xdr:row>
      <xdr:rowOff>95250</xdr:rowOff>
    </xdr:from>
    <xdr:to>
      <xdr:col>7</xdr:col>
      <xdr:colOff>190500</xdr:colOff>
      <xdr:row>91</xdr:row>
      <xdr:rowOff>57150</xdr:rowOff>
    </xdr:to>
    <xdr:graphicFrame>
      <xdr:nvGraphicFramePr>
        <xdr:cNvPr id="12" name="Água"/>
        <xdr:cNvGraphicFramePr/>
      </xdr:nvGraphicFramePr>
      <xdr:xfrm>
        <a:off x="66675" y="12315825"/>
        <a:ext cx="4391025" cy="2390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409575</xdr:colOff>
      <xdr:row>61</xdr:row>
      <xdr:rowOff>76200</xdr:rowOff>
    </xdr:from>
    <xdr:to>
      <xdr:col>21</xdr:col>
      <xdr:colOff>409575</xdr:colOff>
      <xdr:row>76</xdr:row>
      <xdr:rowOff>28575</xdr:rowOff>
    </xdr:to>
    <xdr:graphicFrame>
      <xdr:nvGraphicFramePr>
        <xdr:cNvPr id="13" name="Água"/>
        <xdr:cNvGraphicFramePr/>
      </xdr:nvGraphicFramePr>
      <xdr:xfrm>
        <a:off x="8943975" y="9867900"/>
        <a:ext cx="4267200" cy="2381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238125</xdr:colOff>
      <xdr:row>61</xdr:row>
      <xdr:rowOff>104775</xdr:rowOff>
    </xdr:from>
    <xdr:to>
      <xdr:col>14</xdr:col>
      <xdr:colOff>352425</xdr:colOff>
      <xdr:row>76</xdr:row>
      <xdr:rowOff>28575</xdr:rowOff>
    </xdr:to>
    <xdr:graphicFrame>
      <xdr:nvGraphicFramePr>
        <xdr:cNvPr id="14" name="Água"/>
        <xdr:cNvGraphicFramePr/>
      </xdr:nvGraphicFramePr>
      <xdr:xfrm>
        <a:off x="4505325" y="9896475"/>
        <a:ext cx="4381500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61</xdr:row>
      <xdr:rowOff>57150</xdr:rowOff>
    </xdr:from>
    <xdr:to>
      <xdr:col>7</xdr:col>
      <xdr:colOff>180975</xdr:colOff>
      <xdr:row>76</xdr:row>
      <xdr:rowOff>19050</xdr:rowOff>
    </xdr:to>
    <xdr:graphicFrame>
      <xdr:nvGraphicFramePr>
        <xdr:cNvPr id="15" name="Água"/>
        <xdr:cNvGraphicFramePr/>
      </xdr:nvGraphicFramePr>
      <xdr:xfrm>
        <a:off x="66675" y="9848850"/>
        <a:ext cx="4381500" cy="2390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400050</xdr:colOff>
      <xdr:row>46</xdr:row>
      <xdr:rowOff>66675</xdr:rowOff>
    </xdr:from>
    <xdr:to>
      <xdr:col>21</xdr:col>
      <xdr:colOff>390525</xdr:colOff>
      <xdr:row>61</xdr:row>
      <xdr:rowOff>38100</xdr:rowOff>
    </xdr:to>
    <xdr:graphicFrame>
      <xdr:nvGraphicFramePr>
        <xdr:cNvPr id="16" name="Água"/>
        <xdr:cNvGraphicFramePr/>
      </xdr:nvGraphicFramePr>
      <xdr:xfrm>
        <a:off x="8934450" y="7429500"/>
        <a:ext cx="4257675" cy="2400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238125</xdr:colOff>
      <xdr:row>46</xdr:row>
      <xdr:rowOff>76200</xdr:rowOff>
    </xdr:from>
    <xdr:to>
      <xdr:col>14</xdr:col>
      <xdr:colOff>352425</xdr:colOff>
      <xdr:row>61</xdr:row>
      <xdr:rowOff>57150</xdr:rowOff>
    </xdr:to>
    <xdr:graphicFrame>
      <xdr:nvGraphicFramePr>
        <xdr:cNvPr id="17" name="Água"/>
        <xdr:cNvGraphicFramePr/>
      </xdr:nvGraphicFramePr>
      <xdr:xfrm>
        <a:off x="4505325" y="7439025"/>
        <a:ext cx="4381500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46</xdr:row>
      <xdr:rowOff>47625</xdr:rowOff>
    </xdr:from>
    <xdr:to>
      <xdr:col>7</xdr:col>
      <xdr:colOff>171450</xdr:colOff>
      <xdr:row>61</xdr:row>
      <xdr:rowOff>9525</xdr:rowOff>
    </xdr:to>
    <xdr:graphicFrame>
      <xdr:nvGraphicFramePr>
        <xdr:cNvPr id="18" name="Água"/>
        <xdr:cNvGraphicFramePr/>
      </xdr:nvGraphicFramePr>
      <xdr:xfrm>
        <a:off x="57150" y="7410450"/>
        <a:ext cx="4381500" cy="2390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95250</xdr:colOff>
      <xdr:row>91</xdr:row>
      <xdr:rowOff>85725</xdr:rowOff>
    </xdr:from>
    <xdr:to>
      <xdr:col>7</xdr:col>
      <xdr:colOff>104775</xdr:colOff>
      <xdr:row>106</xdr:row>
      <xdr:rowOff>38100</xdr:rowOff>
    </xdr:to>
    <xdr:graphicFrame>
      <xdr:nvGraphicFramePr>
        <xdr:cNvPr id="19" name="Água"/>
        <xdr:cNvGraphicFramePr/>
      </xdr:nvGraphicFramePr>
      <xdr:xfrm>
        <a:off x="95250" y="14735175"/>
        <a:ext cx="4276725" cy="2381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28575</xdr:colOff>
      <xdr:row>107</xdr:row>
      <xdr:rowOff>133350</xdr:rowOff>
    </xdr:from>
    <xdr:to>
      <xdr:col>20</xdr:col>
      <xdr:colOff>590550</xdr:colOff>
      <xdr:row>138</xdr:row>
      <xdr:rowOff>0</xdr:rowOff>
    </xdr:to>
    <xdr:graphicFrame>
      <xdr:nvGraphicFramePr>
        <xdr:cNvPr id="20" name="Gráfico 1"/>
        <xdr:cNvGraphicFramePr/>
      </xdr:nvGraphicFramePr>
      <xdr:xfrm>
        <a:off x="638175" y="17373600"/>
        <a:ext cx="12144375" cy="4886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247650</xdr:colOff>
      <xdr:row>91</xdr:row>
      <xdr:rowOff>123825</xdr:rowOff>
    </xdr:from>
    <xdr:to>
      <xdr:col>14</xdr:col>
      <xdr:colOff>304800</xdr:colOff>
      <xdr:row>106</xdr:row>
      <xdr:rowOff>47625</xdr:rowOff>
    </xdr:to>
    <xdr:graphicFrame>
      <xdr:nvGraphicFramePr>
        <xdr:cNvPr id="21" name="Água"/>
        <xdr:cNvGraphicFramePr/>
      </xdr:nvGraphicFramePr>
      <xdr:xfrm>
        <a:off x="4514850" y="14773275"/>
        <a:ext cx="4324350" cy="2352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tabColor theme="7" tint="-0.24997000396251678"/>
  </sheetPr>
  <dimension ref="A1:Q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421875" style="18" customWidth="1"/>
    <col min="2" max="2" width="38.140625" style="18" bestFit="1" customWidth="1"/>
    <col min="3" max="10" width="10.7109375" style="15" customWidth="1"/>
    <col min="11" max="16" width="10.7109375" style="38" customWidth="1"/>
    <col min="17" max="17" width="12.28125" style="15" customWidth="1"/>
  </cols>
  <sheetData>
    <row r="1" spans="3:17" ht="15" thickBot="1">
      <c r="C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  <c r="P1" s="20"/>
      <c r="Q1" s="19"/>
    </row>
    <row r="2" spans="1:17" ht="14.25">
      <c r="A2" s="21"/>
      <c r="B2" s="22"/>
      <c r="C2" s="23"/>
      <c r="D2" s="24"/>
      <c r="E2" s="23"/>
      <c r="F2" s="23"/>
      <c r="G2" s="23"/>
      <c r="H2" s="23"/>
      <c r="I2" s="23"/>
      <c r="J2" s="23"/>
      <c r="K2" s="25"/>
      <c r="L2" s="25"/>
      <c r="M2" s="25"/>
      <c r="N2" s="25"/>
      <c r="O2" s="25"/>
      <c r="P2" s="25"/>
      <c r="Q2" s="26"/>
    </row>
    <row r="3" spans="1:17" ht="29.25" customHeight="1" thickBot="1">
      <c r="A3" s="21"/>
      <c r="B3" s="318" t="s">
        <v>233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</row>
    <row r="4" spans="1:17" ht="24" customHeight="1">
      <c r="A4" s="21"/>
      <c r="B4" s="27"/>
      <c r="C4" s="102">
        <v>42675</v>
      </c>
      <c r="D4" s="278">
        <v>42705</v>
      </c>
      <c r="E4" s="279" t="s">
        <v>131</v>
      </c>
      <c r="F4" s="280" t="s">
        <v>132</v>
      </c>
      <c r="G4" s="280" t="s">
        <v>133</v>
      </c>
      <c r="H4" s="280" t="s">
        <v>134</v>
      </c>
      <c r="I4" s="280" t="s">
        <v>135</v>
      </c>
      <c r="J4" s="103" t="s">
        <v>136</v>
      </c>
      <c r="K4" s="104" t="s">
        <v>166</v>
      </c>
      <c r="L4" s="282" t="s">
        <v>167</v>
      </c>
      <c r="M4" s="282" t="s">
        <v>168</v>
      </c>
      <c r="N4" s="104" t="s">
        <v>137</v>
      </c>
      <c r="O4" s="104" t="s">
        <v>138</v>
      </c>
      <c r="P4" s="105" t="s">
        <v>139</v>
      </c>
      <c r="Q4" s="28" t="s">
        <v>113</v>
      </c>
    </row>
    <row r="5" spans="1:17" ht="24" customHeight="1">
      <c r="A5" s="21"/>
      <c r="B5" s="91" t="s">
        <v>154</v>
      </c>
      <c r="C5" s="274">
        <v>0</v>
      </c>
      <c r="D5" s="266">
        <v>0</v>
      </c>
      <c r="E5" s="266">
        <v>0</v>
      </c>
      <c r="F5" s="266">
        <v>0</v>
      </c>
      <c r="G5" s="266">
        <v>0</v>
      </c>
      <c r="H5" s="266">
        <v>0</v>
      </c>
      <c r="I5" s="266">
        <v>0</v>
      </c>
      <c r="J5" s="281">
        <v>0</v>
      </c>
      <c r="K5" s="281">
        <v>0</v>
      </c>
      <c r="L5" s="266">
        <v>0</v>
      </c>
      <c r="M5" s="281">
        <v>0</v>
      </c>
      <c r="N5" s="281">
        <v>0</v>
      </c>
      <c r="O5" s="281">
        <v>0</v>
      </c>
      <c r="P5" s="283">
        <v>0</v>
      </c>
      <c r="Q5" s="29">
        <f>SUM(C5:P5)</f>
        <v>0</v>
      </c>
    </row>
    <row r="6" spans="1:17" ht="24" customHeight="1">
      <c r="A6" s="21"/>
      <c r="B6" s="92" t="s">
        <v>169</v>
      </c>
      <c r="C6" s="263">
        <v>0</v>
      </c>
      <c r="D6" s="262">
        <v>0</v>
      </c>
      <c r="E6" s="262">
        <v>0</v>
      </c>
      <c r="F6" s="262">
        <v>0</v>
      </c>
      <c r="G6" s="262">
        <v>0</v>
      </c>
      <c r="H6" s="262">
        <v>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262">
        <v>0</v>
      </c>
      <c r="P6" s="265">
        <v>0</v>
      </c>
      <c r="Q6" s="94">
        <f aca="true" t="shared" si="0" ref="Q6:Q18">SUM(C6:P6)</f>
        <v>0</v>
      </c>
    </row>
    <row r="7" spans="1:17" ht="24" customHeight="1">
      <c r="A7" s="21"/>
      <c r="B7" s="35" t="s">
        <v>170</v>
      </c>
      <c r="C7" s="264">
        <v>0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5">
        <v>0</v>
      </c>
      <c r="Q7" s="32">
        <f t="shared" si="0"/>
        <v>0</v>
      </c>
    </row>
    <row r="8" spans="1:17" ht="24" customHeight="1">
      <c r="A8" s="21"/>
      <c r="B8" s="92" t="s">
        <v>155</v>
      </c>
      <c r="C8" s="264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8">
        <v>0</v>
      </c>
      <c r="L8" s="266">
        <v>0</v>
      </c>
      <c r="M8" s="266">
        <v>0</v>
      </c>
      <c r="N8" s="266">
        <v>0</v>
      </c>
      <c r="O8" s="266">
        <v>0</v>
      </c>
      <c r="P8" s="276">
        <v>0</v>
      </c>
      <c r="Q8" s="94">
        <f t="shared" si="0"/>
        <v>0</v>
      </c>
    </row>
    <row r="9" spans="1:17" ht="24" customHeight="1">
      <c r="A9" s="21"/>
      <c r="B9" s="92" t="s">
        <v>56</v>
      </c>
      <c r="C9" s="264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84">
        <v>0</v>
      </c>
      <c r="L9" s="262">
        <v>0</v>
      </c>
      <c r="M9" s="262">
        <v>0</v>
      </c>
      <c r="N9" s="262">
        <v>0</v>
      </c>
      <c r="O9" s="262">
        <v>0</v>
      </c>
      <c r="P9" s="265">
        <v>0</v>
      </c>
      <c r="Q9" s="32">
        <f t="shared" si="0"/>
        <v>0</v>
      </c>
    </row>
    <row r="10" spans="1:17" s="3" customFormat="1" ht="24" customHeight="1">
      <c r="A10" s="34"/>
      <c r="B10" s="35" t="s">
        <v>115</v>
      </c>
      <c r="C10" s="264">
        <v>0</v>
      </c>
      <c r="D10" s="262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5">
        <v>0</v>
      </c>
      <c r="Q10" s="95">
        <f t="shared" si="0"/>
        <v>0</v>
      </c>
    </row>
    <row r="11" spans="1:17" s="3" customFormat="1" ht="24" customHeight="1">
      <c r="A11" s="34"/>
      <c r="B11" s="92" t="s">
        <v>232</v>
      </c>
      <c r="C11" s="264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6">
        <v>0</v>
      </c>
      <c r="M11" s="266">
        <v>0</v>
      </c>
      <c r="N11" s="266">
        <v>0</v>
      </c>
      <c r="O11" s="266">
        <v>0</v>
      </c>
      <c r="P11" s="285">
        <v>0</v>
      </c>
      <c r="Q11" s="95">
        <f t="shared" si="0"/>
        <v>0</v>
      </c>
    </row>
    <row r="12" spans="1:17" s="3" customFormat="1" ht="24" customHeight="1">
      <c r="A12" s="34"/>
      <c r="B12" s="35" t="s">
        <v>118</v>
      </c>
      <c r="C12" s="264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70">
        <v>0</v>
      </c>
      <c r="L12" s="262">
        <v>0</v>
      </c>
      <c r="M12" s="262">
        <v>0</v>
      </c>
      <c r="N12" s="262">
        <v>0</v>
      </c>
      <c r="O12" s="262">
        <v>0</v>
      </c>
      <c r="P12" s="265">
        <v>0</v>
      </c>
      <c r="Q12" s="94">
        <f>SUM(C12:P12)</f>
        <v>0</v>
      </c>
    </row>
    <row r="13" spans="1:17" s="3" customFormat="1" ht="24" customHeight="1">
      <c r="A13" s="34"/>
      <c r="B13" s="92" t="s">
        <v>119</v>
      </c>
      <c r="C13" s="269">
        <v>0</v>
      </c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7">
        <v>0</v>
      </c>
      <c r="Q13" s="32">
        <f t="shared" si="0"/>
        <v>0</v>
      </c>
    </row>
    <row r="14" spans="1:17" s="3" customFormat="1" ht="24" customHeight="1">
      <c r="A14" s="34"/>
      <c r="B14" s="35" t="s">
        <v>116</v>
      </c>
      <c r="C14" s="264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262">
        <v>0</v>
      </c>
      <c r="P14" s="265">
        <v>0</v>
      </c>
      <c r="Q14" s="94">
        <f t="shared" si="0"/>
        <v>0</v>
      </c>
    </row>
    <row r="15" spans="1:17" ht="24" customHeight="1">
      <c r="A15" s="21"/>
      <c r="B15" s="93" t="s">
        <v>223</v>
      </c>
      <c r="C15" s="269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5">
        <v>0</v>
      </c>
      <c r="Q15" s="95">
        <f>SUM(C15:P15)</f>
        <v>0</v>
      </c>
    </row>
    <row r="16" spans="1:17" s="3" customFormat="1" ht="24" customHeight="1">
      <c r="A16" s="34"/>
      <c r="B16" s="93" t="s">
        <v>121</v>
      </c>
      <c r="C16" s="264">
        <v>0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7">
        <v>0</v>
      </c>
      <c r="Q16" s="94">
        <f>SUM(C16:P16)</f>
        <v>0</v>
      </c>
    </row>
    <row r="17" spans="1:17" s="3" customFormat="1" ht="24" customHeight="1">
      <c r="A17" s="34"/>
      <c r="B17" s="93" t="s">
        <v>171</v>
      </c>
      <c r="C17" s="264">
        <v>0</v>
      </c>
      <c r="D17" s="284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70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5">
        <v>0</v>
      </c>
      <c r="Q17" s="32">
        <f t="shared" si="0"/>
        <v>0</v>
      </c>
    </row>
    <row r="18" spans="1:17" ht="24" customHeight="1">
      <c r="A18" s="21"/>
      <c r="B18" s="92" t="s">
        <v>142</v>
      </c>
      <c r="C18" s="277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6">
        <v>0</v>
      </c>
      <c r="Q18" s="94">
        <f t="shared" si="0"/>
        <v>0</v>
      </c>
    </row>
    <row r="19" spans="1:17" ht="24" customHeight="1" thickBot="1">
      <c r="A19" s="21"/>
      <c r="B19" s="35" t="s">
        <v>225</v>
      </c>
      <c r="C19" s="271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3">
        <v>0</v>
      </c>
      <c r="Q19" s="96">
        <f>SUM(C19:P19)</f>
        <v>0</v>
      </c>
    </row>
    <row r="20" spans="1:17" ht="24" customHeight="1" thickBot="1">
      <c r="A20" s="21"/>
      <c r="B20" s="36" t="s">
        <v>172</v>
      </c>
      <c r="C20" s="97">
        <f>SUM(C5:C19)</f>
        <v>0</v>
      </c>
      <c r="D20" s="98">
        <f>SUM(D5:D19)</f>
        <v>0</v>
      </c>
      <c r="E20" s="99">
        <f>SUM(E5:E19)</f>
        <v>0</v>
      </c>
      <c r="F20" s="100">
        <f>SUM(F5:F19)</f>
        <v>0</v>
      </c>
      <c r="G20" s="100">
        <f>SUM(G5:G19)</f>
        <v>0</v>
      </c>
      <c r="H20" s="100">
        <f aca="true" t="shared" si="1" ref="H20:O20">SUM(H5:H19)</f>
        <v>0</v>
      </c>
      <c r="I20" s="100">
        <f t="shared" si="1"/>
        <v>0</v>
      </c>
      <c r="J20" s="100">
        <f t="shared" si="1"/>
        <v>0</v>
      </c>
      <c r="K20" s="100">
        <f t="shared" si="1"/>
        <v>0</v>
      </c>
      <c r="L20" s="100">
        <f t="shared" si="1"/>
        <v>0</v>
      </c>
      <c r="M20" s="100">
        <f t="shared" si="1"/>
        <v>0</v>
      </c>
      <c r="N20" s="100">
        <f>SUM(N5:N19)</f>
        <v>0</v>
      </c>
      <c r="O20" s="100">
        <f t="shared" si="1"/>
        <v>0</v>
      </c>
      <c r="P20" s="101">
        <f>SUM(P5:P19)</f>
        <v>0</v>
      </c>
      <c r="Q20" s="37">
        <f>SUM(Q5:Q19)</f>
        <v>0</v>
      </c>
    </row>
  </sheetData>
  <sheetProtection/>
  <mergeCells count="1">
    <mergeCell ref="B3:Q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tabColor theme="8"/>
  </sheetPr>
  <dimension ref="A1:Q2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.421875" style="18" customWidth="1"/>
    <col min="2" max="2" width="36.140625" style="18" bestFit="1" customWidth="1"/>
    <col min="3" max="3" width="10.7109375" style="18" customWidth="1"/>
    <col min="4" max="4" width="9.8515625" style="18" customWidth="1"/>
    <col min="5" max="10" width="10.7109375" style="18" customWidth="1"/>
    <col min="11" max="14" width="10.7109375" style="90" customWidth="1"/>
    <col min="15" max="15" width="11.28125" style="90" customWidth="1"/>
    <col min="16" max="16" width="11.57421875" style="90" customWidth="1"/>
    <col min="17" max="17" width="12.421875" style="18" customWidth="1"/>
  </cols>
  <sheetData>
    <row r="1" spans="3:17" ht="6" customHeight="1" thickBot="1">
      <c r="C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39"/>
    </row>
    <row r="2" spans="1:17" ht="14.25">
      <c r="A2" s="21"/>
      <c r="B2" s="22"/>
      <c r="C2" s="41"/>
      <c r="D2" s="22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42"/>
      <c r="Q2" s="43"/>
    </row>
    <row r="3" spans="1:17" ht="15.75" customHeight="1" thickBot="1">
      <c r="A3" s="21"/>
      <c r="B3" s="318" t="s">
        <v>234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</row>
    <row r="4" spans="1:17" ht="21" customHeight="1">
      <c r="A4" s="21"/>
      <c r="B4" s="27"/>
      <c r="C4" s="44">
        <v>42675</v>
      </c>
      <c r="D4" s="45">
        <v>42705</v>
      </c>
      <c r="E4" s="46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  <c r="J4" s="47" t="s">
        <v>136</v>
      </c>
      <c r="K4" s="48" t="s">
        <v>166</v>
      </c>
      <c r="L4" s="48" t="s">
        <v>167</v>
      </c>
      <c r="M4" s="48" t="s">
        <v>168</v>
      </c>
      <c r="N4" s="48" t="s">
        <v>137</v>
      </c>
      <c r="O4" s="48" t="s">
        <v>138</v>
      </c>
      <c r="P4" s="49" t="s">
        <v>139</v>
      </c>
      <c r="Q4" s="50" t="s">
        <v>113</v>
      </c>
    </row>
    <row r="5" spans="1:17" ht="21" customHeight="1">
      <c r="A5" s="21"/>
      <c r="B5" s="51" t="s">
        <v>173</v>
      </c>
      <c r="C5" s="52">
        <v>0</v>
      </c>
      <c r="D5" s="53">
        <v>0</v>
      </c>
      <c r="E5" s="54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6">
        <v>0</v>
      </c>
      <c r="Q5" s="57">
        <f>SUM(C5:P5)</f>
        <v>0</v>
      </c>
    </row>
    <row r="6" spans="1:17" s="3" customFormat="1" ht="21" customHeight="1">
      <c r="A6" s="34"/>
      <c r="B6" s="58" t="s">
        <v>226</v>
      </c>
      <c r="C6" s="59">
        <v>0</v>
      </c>
      <c r="D6" s="60">
        <v>0</v>
      </c>
      <c r="E6" s="61">
        <v>0</v>
      </c>
      <c r="F6" s="62">
        <v>0</v>
      </c>
      <c r="G6" s="61">
        <v>0</v>
      </c>
      <c r="H6" s="62">
        <v>0</v>
      </c>
      <c r="I6" s="62">
        <v>0</v>
      </c>
      <c r="J6" s="62">
        <v>0</v>
      </c>
      <c r="K6" s="61">
        <v>0</v>
      </c>
      <c r="L6" s="62">
        <v>0</v>
      </c>
      <c r="M6" s="62">
        <v>0</v>
      </c>
      <c r="N6" s="62">
        <v>0</v>
      </c>
      <c r="O6" s="62">
        <v>0</v>
      </c>
      <c r="P6" s="63">
        <v>0</v>
      </c>
      <c r="Q6" s="64">
        <f>SUM(C6:P6)</f>
        <v>0</v>
      </c>
    </row>
    <row r="7" spans="1:17" ht="21" customHeight="1">
      <c r="A7" s="21"/>
      <c r="B7" s="65" t="s">
        <v>227</v>
      </c>
      <c r="C7" s="59">
        <v>0</v>
      </c>
      <c r="D7" s="66">
        <v>0</v>
      </c>
      <c r="E7" s="61">
        <v>0</v>
      </c>
      <c r="F7" s="62">
        <v>0</v>
      </c>
      <c r="G7" s="61">
        <v>0</v>
      </c>
      <c r="H7" s="62">
        <v>0</v>
      </c>
      <c r="I7" s="62">
        <v>0</v>
      </c>
      <c r="J7" s="62">
        <v>0</v>
      </c>
      <c r="K7" s="61">
        <v>0</v>
      </c>
      <c r="L7" s="62">
        <v>0</v>
      </c>
      <c r="M7" s="62">
        <v>0</v>
      </c>
      <c r="N7" s="62">
        <v>0</v>
      </c>
      <c r="O7" s="62">
        <v>0</v>
      </c>
      <c r="P7" s="63">
        <v>0</v>
      </c>
      <c r="Q7" s="64">
        <f>SUM(C7:P7)</f>
        <v>0</v>
      </c>
    </row>
    <row r="8" spans="1:17" s="3" customFormat="1" ht="21" customHeight="1">
      <c r="A8" s="34"/>
      <c r="B8" s="67" t="s">
        <v>174</v>
      </c>
      <c r="C8" s="60">
        <v>0</v>
      </c>
      <c r="D8" s="66">
        <v>0</v>
      </c>
      <c r="E8" s="61">
        <v>0</v>
      </c>
      <c r="F8" s="62">
        <v>0</v>
      </c>
      <c r="G8" s="61">
        <v>0</v>
      </c>
      <c r="H8" s="62">
        <v>0</v>
      </c>
      <c r="I8" s="62">
        <v>0</v>
      </c>
      <c r="J8" s="62">
        <v>0</v>
      </c>
      <c r="K8" s="61">
        <v>0</v>
      </c>
      <c r="L8" s="62">
        <v>0</v>
      </c>
      <c r="M8" s="62">
        <v>0</v>
      </c>
      <c r="N8" s="62">
        <v>0</v>
      </c>
      <c r="O8" s="62">
        <v>0</v>
      </c>
      <c r="P8" s="63">
        <v>0</v>
      </c>
      <c r="Q8" s="64">
        <f aca="true" t="shared" si="0" ref="Q8:Q14">SUM(C8:P8)</f>
        <v>0</v>
      </c>
    </row>
    <row r="9" spans="1:17" s="3" customFormat="1" ht="21" customHeight="1">
      <c r="A9" s="34"/>
      <c r="B9" s="65" t="s">
        <v>228</v>
      </c>
      <c r="C9" s="59">
        <v>0</v>
      </c>
      <c r="D9" s="66">
        <v>0</v>
      </c>
      <c r="E9" s="61">
        <v>0</v>
      </c>
      <c r="F9" s="62">
        <v>0</v>
      </c>
      <c r="G9" s="61">
        <v>0</v>
      </c>
      <c r="H9" s="62">
        <v>0</v>
      </c>
      <c r="I9" s="62">
        <v>0</v>
      </c>
      <c r="J9" s="62">
        <v>0</v>
      </c>
      <c r="K9" s="61">
        <v>0</v>
      </c>
      <c r="L9" s="62">
        <v>0</v>
      </c>
      <c r="M9" s="62">
        <v>0</v>
      </c>
      <c r="N9" s="62">
        <v>0</v>
      </c>
      <c r="O9" s="62">
        <v>0</v>
      </c>
      <c r="P9" s="63">
        <v>0</v>
      </c>
      <c r="Q9" s="64">
        <f t="shared" si="0"/>
        <v>0</v>
      </c>
    </row>
    <row r="10" spans="1:17" ht="21" customHeight="1">
      <c r="A10" s="21"/>
      <c r="B10" s="65" t="s">
        <v>229</v>
      </c>
      <c r="C10" s="59">
        <v>0</v>
      </c>
      <c r="D10" s="66">
        <v>0</v>
      </c>
      <c r="E10" s="60">
        <v>0</v>
      </c>
      <c r="F10" s="66">
        <v>0</v>
      </c>
      <c r="G10" s="60">
        <v>0</v>
      </c>
      <c r="H10" s="68">
        <v>0</v>
      </c>
      <c r="I10" s="68">
        <v>0</v>
      </c>
      <c r="J10" s="68">
        <v>0</v>
      </c>
      <c r="K10" s="60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64">
        <f t="shared" si="0"/>
        <v>0</v>
      </c>
    </row>
    <row r="11" spans="1:17" s="3" customFormat="1" ht="21" customHeight="1">
      <c r="A11" s="34"/>
      <c r="B11" s="58" t="s">
        <v>230</v>
      </c>
      <c r="C11" s="60">
        <v>0</v>
      </c>
      <c r="D11" s="62">
        <v>0</v>
      </c>
      <c r="E11" s="61">
        <v>0</v>
      </c>
      <c r="F11" s="62">
        <v>0</v>
      </c>
      <c r="G11" s="61">
        <v>0</v>
      </c>
      <c r="H11" s="62">
        <v>0</v>
      </c>
      <c r="I11" s="62">
        <v>0</v>
      </c>
      <c r="J11" s="62">
        <v>0</v>
      </c>
      <c r="K11" s="61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64">
        <f t="shared" si="0"/>
        <v>0</v>
      </c>
    </row>
    <row r="12" spans="1:17" s="3" customFormat="1" ht="21" customHeight="1">
      <c r="A12" s="34"/>
      <c r="B12" s="70" t="s">
        <v>175</v>
      </c>
      <c r="C12" s="71">
        <v>0</v>
      </c>
      <c r="D12" s="71">
        <v>0</v>
      </c>
      <c r="E12" s="71">
        <v>0</v>
      </c>
      <c r="F12" s="72">
        <v>0</v>
      </c>
      <c r="G12" s="71">
        <v>0</v>
      </c>
      <c r="H12" s="72">
        <v>0</v>
      </c>
      <c r="I12" s="72">
        <v>0</v>
      </c>
      <c r="J12" s="72">
        <v>0</v>
      </c>
      <c r="K12" s="71">
        <v>0</v>
      </c>
      <c r="L12" s="72">
        <v>0</v>
      </c>
      <c r="M12" s="72">
        <v>0</v>
      </c>
      <c r="N12" s="72">
        <v>0</v>
      </c>
      <c r="O12" s="72">
        <v>0</v>
      </c>
      <c r="P12" s="73">
        <v>0</v>
      </c>
      <c r="Q12" s="74">
        <f t="shared" si="0"/>
        <v>0</v>
      </c>
    </row>
    <row r="13" spans="1:17" s="3" customFormat="1" ht="21" customHeight="1">
      <c r="A13" s="34"/>
      <c r="B13" s="70" t="s">
        <v>176</v>
      </c>
      <c r="C13" s="71">
        <v>0</v>
      </c>
      <c r="D13" s="71">
        <v>0</v>
      </c>
      <c r="E13" s="71">
        <v>0</v>
      </c>
      <c r="F13" s="72">
        <v>0</v>
      </c>
      <c r="G13" s="71">
        <v>0</v>
      </c>
      <c r="H13" s="72">
        <v>0</v>
      </c>
      <c r="I13" s="72">
        <v>0</v>
      </c>
      <c r="J13" s="72">
        <v>0</v>
      </c>
      <c r="K13" s="71">
        <v>0</v>
      </c>
      <c r="L13" s="72">
        <v>0</v>
      </c>
      <c r="M13" s="72">
        <v>0</v>
      </c>
      <c r="N13" s="72">
        <v>0</v>
      </c>
      <c r="O13" s="72">
        <v>0</v>
      </c>
      <c r="P13" s="73">
        <v>0</v>
      </c>
      <c r="Q13" s="74">
        <f t="shared" si="0"/>
        <v>0</v>
      </c>
    </row>
    <row r="14" spans="1:17" s="3" customFormat="1" ht="21" customHeight="1">
      <c r="A14" s="34"/>
      <c r="B14" s="70" t="s">
        <v>177</v>
      </c>
      <c r="C14" s="71">
        <v>0</v>
      </c>
      <c r="D14" s="71">
        <v>0</v>
      </c>
      <c r="E14" s="71">
        <v>0</v>
      </c>
      <c r="F14" s="72">
        <v>0</v>
      </c>
      <c r="G14" s="71">
        <v>0</v>
      </c>
      <c r="H14" s="72">
        <v>0</v>
      </c>
      <c r="I14" s="72">
        <v>0</v>
      </c>
      <c r="J14" s="72">
        <v>0</v>
      </c>
      <c r="K14" s="71">
        <v>0</v>
      </c>
      <c r="L14" s="72">
        <v>0</v>
      </c>
      <c r="M14" s="72">
        <v>0</v>
      </c>
      <c r="N14" s="72">
        <v>0</v>
      </c>
      <c r="O14" s="72">
        <v>0</v>
      </c>
      <c r="P14" s="73">
        <v>0</v>
      </c>
      <c r="Q14" s="74">
        <f t="shared" si="0"/>
        <v>0</v>
      </c>
    </row>
    <row r="15" spans="1:17" s="3" customFormat="1" ht="21" customHeight="1">
      <c r="A15" s="34"/>
      <c r="B15" s="70" t="s">
        <v>178</v>
      </c>
      <c r="C15" s="71">
        <v>0</v>
      </c>
      <c r="D15" s="71">
        <v>0</v>
      </c>
      <c r="E15" s="71">
        <v>0</v>
      </c>
      <c r="F15" s="72">
        <v>0</v>
      </c>
      <c r="G15" s="71">
        <v>0</v>
      </c>
      <c r="H15" s="72">
        <v>0</v>
      </c>
      <c r="I15" s="72">
        <v>0</v>
      </c>
      <c r="J15" s="72">
        <v>0</v>
      </c>
      <c r="K15" s="71">
        <v>0</v>
      </c>
      <c r="L15" s="72">
        <v>0</v>
      </c>
      <c r="M15" s="72">
        <v>0</v>
      </c>
      <c r="N15" s="72">
        <v>0</v>
      </c>
      <c r="O15" s="72">
        <v>0</v>
      </c>
      <c r="P15" s="73">
        <v>0</v>
      </c>
      <c r="Q15" s="74">
        <f>SUM(C15:P15)</f>
        <v>0</v>
      </c>
    </row>
    <row r="16" spans="1:17" s="3" customFormat="1" ht="21" customHeight="1">
      <c r="A16" s="34"/>
      <c r="B16" s="70" t="s">
        <v>179</v>
      </c>
      <c r="C16" s="71">
        <v>0</v>
      </c>
      <c r="D16" s="71">
        <v>0</v>
      </c>
      <c r="E16" s="71">
        <v>0</v>
      </c>
      <c r="F16" s="72">
        <v>0</v>
      </c>
      <c r="G16" s="71">
        <v>0</v>
      </c>
      <c r="H16" s="72">
        <v>0</v>
      </c>
      <c r="I16" s="72">
        <v>0</v>
      </c>
      <c r="J16" s="72">
        <v>0</v>
      </c>
      <c r="K16" s="71">
        <v>0</v>
      </c>
      <c r="L16" s="72">
        <v>0</v>
      </c>
      <c r="M16" s="72">
        <v>0</v>
      </c>
      <c r="N16" s="72">
        <v>0</v>
      </c>
      <c r="O16" s="72">
        <v>0</v>
      </c>
      <c r="P16" s="73">
        <v>0</v>
      </c>
      <c r="Q16" s="74">
        <f aca="true" t="shared" si="1" ref="Q16:Q24">SUM(C16:P16)</f>
        <v>0</v>
      </c>
    </row>
    <row r="17" spans="1:17" ht="21" customHeight="1">
      <c r="A17" s="21"/>
      <c r="B17" s="30" t="s">
        <v>111</v>
      </c>
      <c r="C17" s="75">
        <v>0</v>
      </c>
      <c r="D17" s="75">
        <v>0</v>
      </c>
      <c r="E17" s="75">
        <v>0</v>
      </c>
      <c r="F17" s="76">
        <v>0</v>
      </c>
      <c r="G17" s="75">
        <v>0</v>
      </c>
      <c r="H17" s="76">
        <v>0</v>
      </c>
      <c r="I17" s="76">
        <v>0</v>
      </c>
      <c r="J17" s="76">
        <v>0</v>
      </c>
      <c r="K17" s="75">
        <v>0</v>
      </c>
      <c r="L17" s="76">
        <v>0</v>
      </c>
      <c r="M17" s="76">
        <v>0</v>
      </c>
      <c r="N17" s="76">
        <v>0</v>
      </c>
      <c r="O17" s="76">
        <v>0</v>
      </c>
      <c r="P17" s="77">
        <v>0</v>
      </c>
      <c r="Q17" s="78">
        <f t="shared" si="1"/>
        <v>0</v>
      </c>
    </row>
    <row r="18" spans="1:17" ht="21" customHeight="1">
      <c r="A18" s="21" t="s">
        <v>1</v>
      </c>
      <c r="B18" s="33" t="s">
        <v>180</v>
      </c>
      <c r="C18" s="75">
        <v>0</v>
      </c>
      <c r="D18" s="75">
        <v>0</v>
      </c>
      <c r="E18" s="75">
        <v>0</v>
      </c>
      <c r="F18" s="76">
        <v>0</v>
      </c>
      <c r="G18" s="75">
        <v>0</v>
      </c>
      <c r="H18" s="76">
        <v>0</v>
      </c>
      <c r="I18" s="76">
        <v>0</v>
      </c>
      <c r="J18" s="76">
        <v>0</v>
      </c>
      <c r="K18" s="75">
        <v>0</v>
      </c>
      <c r="L18" s="76">
        <v>0</v>
      </c>
      <c r="M18" s="76">
        <v>0</v>
      </c>
      <c r="N18" s="76">
        <v>0</v>
      </c>
      <c r="O18" s="76">
        <v>0</v>
      </c>
      <c r="P18" s="77">
        <v>0</v>
      </c>
      <c r="Q18" s="78">
        <f t="shared" si="1"/>
        <v>0</v>
      </c>
    </row>
    <row r="19" spans="1:17" ht="21" customHeight="1">
      <c r="A19" s="21"/>
      <c r="B19" s="33" t="s">
        <v>182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7">
        <v>0</v>
      </c>
      <c r="Q19" s="78">
        <f>SUM(C19:P19)</f>
        <v>0</v>
      </c>
    </row>
    <row r="20" spans="1:17" ht="21" customHeight="1">
      <c r="A20" s="21"/>
      <c r="B20" s="30" t="s">
        <v>181</v>
      </c>
      <c r="C20" s="75">
        <v>0</v>
      </c>
      <c r="D20" s="75">
        <v>0</v>
      </c>
      <c r="E20" s="75">
        <v>0</v>
      </c>
      <c r="F20" s="76">
        <v>0</v>
      </c>
      <c r="G20" s="75">
        <v>0</v>
      </c>
      <c r="H20" s="76">
        <v>0</v>
      </c>
      <c r="I20" s="76">
        <v>0</v>
      </c>
      <c r="J20" s="76">
        <v>0</v>
      </c>
      <c r="K20" s="75">
        <v>0</v>
      </c>
      <c r="L20" s="76">
        <v>0</v>
      </c>
      <c r="M20" s="76">
        <v>0</v>
      </c>
      <c r="N20" s="76">
        <v>0</v>
      </c>
      <c r="O20" s="76">
        <v>0</v>
      </c>
      <c r="P20" s="77">
        <v>0</v>
      </c>
      <c r="Q20" s="78">
        <f>SUM(C20:P20)</f>
        <v>0</v>
      </c>
    </row>
    <row r="21" spans="1:17" s="3" customFormat="1" ht="21" customHeight="1">
      <c r="A21" s="34"/>
      <c r="B21" s="31" t="s">
        <v>120</v>
      </c>
      <c r="C21" s="75">
        <v>0</v>
      </c>
      <c r="D21" s="75">
        <v>0</v>
      </c>
      <c r="E21" s="75">
        <v>0</v>
      </c>
      <c r="F21" s="76">
        <v>0</v>
      </c>
      <c r="G21" s="75">
        <v>0</v>
      </c>
      <c r="H21" s="76">
        <v>0</v>
      </c>
      <c r="I21" s="76">
        <v>0</v>
      </c>
      <c r="J21" s="76">
        <v>0</v>
      </c>
      <c r="K21" s="75">
        <v>0</v>
      </c>
      <c r="L21" s="76">
        <v>0</v>
      </c>
      <c r="M21" s="76">
        <v>0</v>
      </c>
      <c r="N21" s="76">
        <v>0</v>
      </c>
      <c r="O21" s="76">
        <v>0</v>
      </c>
      <c r="P21" s="77">
        <v>0</v>
      </c>
      <c r="Q21" s="78">
        <f t="shared" si="1"/>
        <v>0</v>
      </c>
    </row>
    <row r="22" spans="1:17" s="3" customFormat="1" ht="21" customHeight="1">
      <c r="A22" s="34"/>
      <c r="B22" s="33" t="s">
        <v>123</v>
      </c>
      <c r="C22" s="75">
        <v>0</v>
      </c>
      <c r="D22" s="75">
        <v>0</v>
      </c>
      <c r="E22" s="75">
        <v>0</v>
      </c>
      <c r="F22" s="76">
        <v>0</v>
      </c>
      <c r="G22" s="75">
        <v>0</v>
      </c>
      <c r="H22" s="76">
        <v>0</v>
      </c>
      <c r="I22" s="76">
        <v>0</v>
      </c>
      <c r="J22" s="76">
        <v>0</v>
      </c>
      <c r="K22" s="75">
        <v>0</v>
      </c>
      <c r="L22" s="76">
        <v>0</v>
      </c>
      <c r="M22" s="76">
        <v>0</v>
      </c>
      <c r="N22" s="76">
        <v>0</v>
      </c>
      <c r="O22" s="76">
        <v>0</v>
      </c>
      <c r="P22" s="77">
        <v>0</v>
      </c>
      <c r="Q22" s="78">
        <f t="shared" si="1"/>
        <v>0</v>
      </c>
    </row>
    <row r="23" spans="1:17" s="3" customFormat="1" ht="21" customHeight="1">
      <c r="A23" s="34"/>
      <c r="B23" s="33" t="s">
        <v>224</v>
      </c>
      <c r="C23" s="315">
        <v>0</v>
      </c>
      <c r="D23" s="315">
        <v>0</v>
      </c>
      <c r="E23" s="315">
        <v>0</v>
      </c>
      <c r="F23" s="76">
        <v>0</v>
      </c>
      <c r="G23" s="315">
        <v>0</v>
      </c>
      <c r="H23" s="316">
        <v>0</v>
      </c>
      <c r="I23" s="316">
        <v>0</v>
      </c>
      <c r="J23" s="316">
        <v>0</v>
      </c>
      <c r="K23" s="315">
        <v>0</v>
      </c>
      <c r="L23" s="316">
        <v>0</v>
      </c>
      <c r="M23" s="316">
        <v>0</v>
      </c>
      <c r="N23" s="316">
        <v>0</v>
      </c>
      <c r="O23" s="316">
        <v>0</v>
      </c>
      <c r="P23" s="317">
        <v>0</v>
      </c>
      <c r="Q23" s="78">
        <f>SUM(C23:P23)</f>
        <v>0</v>
      </c>
    </row>
    <row r="24" spans="1:17" s="3" customFormat="1" ht="21" customHeight="1" thickBot="1">
      <c r="A24" s="34"/>
      <c r="B24" s="33" t="s">
        <v>231</v>
      </c>
      <c r="C24" s="79">
        <v>0</v>
      </c>
      <c r="D24" s="79">
        <v>0</v>
      </c>
      <c r="E24" s="79">
        <v>0</v>
      </c>
      <c r="F24" s="76">
        <v>0</v>
      </c>
      <c r="G24" s="79">
        <v>0</v>
      </c>
      <c r="H24" s="79">
        <v>0</v>
      </c>
      <c r="I24" s="79">
        <v>0</v>
      </c>
      <c r="J24" s="79">
        <v>0</v>
      </c>
      <c r="K24" s="80">
        <v>0</v>
      </c>
      <c r="L24" s="79">
        <v>0</v>
      </c>
      <c r="M24" s="79">
        <v>0</v>
      </c>
      <c r="N24" s="79">
        <v>0</v>
      </c>
      <c r="O24" s="79">
        <v>0</v>
      </c>
      <c r="P24" s="81">
        <v>0</v>
      </c>
      <c r="Q24" s="78">
        <f t="shared" si="1"/>
        <v>0</v>
      </c>
    </row>
    <row r="25" spans="1:17" ht="21" customHeight="1" thickBot="1">
      <c r="A25" s="21"/>
      <c r="B25" s="36" t="s">
        <v>172</v>
      </c>
      <c r="C25" s="82">
        <f aca="true" t="shared" si="2" ref="C25:P25">SUM(C5:C24)</f>
        <v>0</v>
      </c>
      <c r="D25" s="83">
        <f t="shared" si="2"/>
        <v>0</v>
      </c>
      <c r="E25" s="83">
        <f t="shared" si="2"/>
        <v>0</v>
      </c>
      <c r="F25" s="84">
        <f t="shared" si="2"/>
        <v>0</v>
      </c>
      <c r="G25" s="85">
        <f t="shared" si="2"/>
        <v>0</v>
      </c>
      <c r="H25" s="85">
        <f t="shared" si="2"/>
        <v>0</v>
      </c>
      <c r="I25" s="86">
        <f t="shared" si="2"/>
        <v>0</v>
      </c>
      <c r="J25" s="87">
        <f t="shared" si="2"/>
        <v>0</v>
      </c>
      <c r="K25" s="85">
        <f t="shared" si="2"/>
        <v>0</v>
      </c>
      <c r="L25" s="85">
        <f t="shared" si="2"/>
        <v>0</v>
      </c>
      <c r="M25" s="85">
        <f t="shared" si="2"/>
        <v>0</v>
      </c>
      <c r="N25" s="85">
        <f t="shared" si="2"/>
        <v>0</v>
      </c>
      <c r="O25" s="85">
        <f t="shared" si="2"/>
        <v>0</v>
      </c>
      <c r="P25" s="88">
        <f t="shared" si="2"/>
        <v>0</v>
      </c>
      <c r="Q25" s="89">
        <f>SUM(Q5:Q24)</f>
        <v>0</v>
      </c>
    </row>
  </sheetData>
  <sheetProtection/>
  <mergeCells count="1">
    <mergeCell ref="B3:Q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tabColor theme="6" tint="0.39998000860214233"/>
  </sheetPr>
  <dimension ref="A1:A1"/>
  <sheetViews>
    <sheetView zoomScalePageLayoutView="0" workbookViewId="0" topLeftCell="A1">
      <selection activeCell="X77" sqref="X77"/>
    </sheetView>
  </sheetViews>
  <sheetFormatPr defaultColWidth="9.140625" defaultRowHeight="12.75"/>
  <sheetData>
    <row r="1" ht="7.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>
    <tabColor theme="2" tint="-0.4999699890613556"/>
  </sheetPr>
  <dimension ref="A1:A1"/>
  <sheetViews>
    <sheetView zoomScalePageLayoutView="0" workbookViewId="0" topLeftCell="A1">
      <selection activeCell="R107" sqref="R107"/>
    </sheetView>
  </sheetViews>
  <sheetFormatPr defaultColWidth="9.140625" defaultRowHeight="12.75"/>
  <sheetData>
    <row r="1" ht="6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tabColor theme="5" tint="0.5999900102615356"/>
  </sheetPr>
  <dimension ref="A1:U154"/>
  <sheetViews>
    <sheetView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6" sqref="P156"/>
    </sheetView>
  </sheetViews>
  <sheetFormatPr defaultColWidth="11.421875" defaultRowHeight="12.75"/>
  <cols>
    <col min="1" max="1" width="0.9921875" style="0" customWidth="1"/>
    <col min="2" max="2" width="7.57421875" style="8" customWidth="1"/>
    <col min="3" max="3" width="40.8515625" style="9" customWidth="1"/>
    <col min="4" max="6" width="9.7109375" style="4" customWidth="1"/>
    <col min="7" max="18" width="9.7109375" style="0" customWidth="1"/>
    <col min="19" max="19" width="12.7109375" style="0" customWidth="1"/>
    <col min="20" max="20" width="28.140625" style="0" customWidth="1"/>
    <col min="21" max="21" width="11.421875" style="0" customWidth="1"/>
  </cols>
  <sheetData>
    <row r="1" spans="2:18" ht="9.75" customHeight="1" thickBot="1">
      <c r="B1" s="107"/>
      <c r="C1" s="108"/>
      <c r="D1" s="109"/>
      <c r="E1" s="109"/>
      <c r="F1" s="109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21" ht="16.5" customHeight="1" thickTop="1">
      <c r="A2" s="111"/>
      <c r="B2" s="324">
        <v>2014</v>
      </c>
      <c r="C2" s="112" t="s">
        <v>184</v>
      </c>
      <c r="D2" s="326" t="s">
        <v>56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113"/>
      <c r="S2" s="1"/>
      <c r="T2" s="1"/>
      <c r="U2" s="1"/>
    </row>
    <row r="3" spans="1:18" ht="16.5" customHeight="1" thickBot="1">
      <c r="A3" s="111"/>
      <c r="B3" s="325"/>
      <c r="C3" s="114" t="s">
        <v>0</v>
      </c>
      <c r="D3" s="115">
        <v>41579</v>
      </c>
      <c r="E3" s="115">
        <v>41609</v>
      </c>
      <c r="F3" s="116" t="s">
        <v>185</v>
      </c>
      <c r="G3" s="116" t="s">
        <v>186</v>
      </c>
      <c r="H3" s="117" t="s">
        <v>187</v>
      </c>
      <c r="I3" s="117" t="s">
        <v>188</v>
      </c>
      <c r="J3" s="117" t="s">
        <v>189</v>
      </c>
      <c r="K3" s="116" t="s">
        <v>190</v>
      </c>
      <c r="L3" s="118" t="s">
        <v>191</v>
      </c>
      <c r="M3" s="117" t="s">
        <v>192</v>
      </c>
      <c r="N3" s="117" t="s">
        <v>193</v>
      </c>
      <c r="O3" s="117" t="s">
        <v>194</v>
      </c>
      <c r="P3" s="117" t="s">
        <v>195</v>
      </c>
      <c r="Q3" s="117" t="s">
        <v>196</v>
      </c>
      <c r="R3" s="119" t="s">
        <v>113</v>
      </c>
    </row>
    <row r="4" spans="2:18" s="2" customFormat="1" ht="16.5" customHeight="1" thickBot="1" thickTop="1">
      <c r="B4" s="120" t="s">
        <v>2</v>
      </c>
      <c r="C4" s="302" t="s">
        <v>3</v>
      </c>
      <c r="D4" s="320" t="s">
        <v>4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122"/>
    </row>
    <row r="5" spans="2:20" ht="16.5" customHeight="1" thickTop="1">
      <c r="B5" s="123">
        <v>100</v>
      </c>
      <c r="C5" s="124" t="s">
        <v>5</v>
      </c>
      <c r="D5" s="125">
        <v>0</v>
      </c>
      <c r="E5" s="126">
        <v>0</v>
      </c>
      <c r="F5" s="125">
        <v>0</v>
      </c>
      <c r="G5" s="125">
        <v>0</v>
      </c>
      <c r="H5" s="127">
        <v>0</v>
      </c>
      <c r="I5" s="127">
        <v>0</v>
      </c>
      <c r="J5" s="126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8">
        <v>0</v>
      </c>
      <c r="R5" s="129">
        <f>SUM(D5:Q5)</f>
        <v>0</v>
      </c>
      <c r="T5" s="16" t="s">
        <v>154</v>
      </c>
    </row>
    <row r="6" spans="2:20" ht="16.5" customHeight="1">
      <c r="B6" s="130"/>
      <c r="C6" s="131" t="s">
        <v>143</v>
      </c>
      <c r="D6" s="132">
        <v>0</v>
      </c>
      <c r="E6" s="133">
        <v>0</v>
      </c>
      <c r="F6" s="133">
        <v>0</v>
      </c>
      <c r="G6" s="132">
        <v>0</v>
      </c>
      <c r="H6" s="134">
        <v>0</v>
      </c>
      <c r="I6" s="133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5">
        <v>0</v>
      </c>
      <c r="R6" s="136">
        <f aca="true" t="shared" si="0" ref="R6:R67">SUM(D6:Q6)</f>
        <v>0</v>
      </c>
      <c r="T6" s="16" t="s">
        <v>150</v>
      </c>
    </row>
    <row r="7" spans="2:20" ht="16.5" customHeight="1">
      <c r="B7" s="130"/>
      <c r="C7" s="131" t="s">
        <v>161</v>
      </c>
      <c r="D7" s="133">
        <v>0</v>
      </c>
      <c r="E7" s="137">
        <v>0</v>
      </c>
      <c r="F7" s="138">
        <v>0</v>
      </c>
      <c r="G7" s="133">
        <v>0</v>
      </c>
      <c r="H7" s="134">
        <v>0</v>
      </c>
      <c r="I7" s="133">
        <v>0</v>
      </c>
      <c r="J7" s="134">
        <v>0</v>
      </c>
      <c r="K7" s="134">
        <v>0</v>
      </c>
      <c r="L7" s="134">
        <v>0</v>
      </c>
      <c r="M7" s="133">
        <v>0</v>
      </c>
      <c r="N7" s="134">
        <v>0</v>
      </c>
      <c r="O7" s="133">
        <v>0</v>
      </c>
      <c r="P7" s="133">
        <v>0</v>
      </c>
      <c r="Q7" s="139">
        <v>0</v>
      </c>
      <c r="R7" s="140">
        <f t="shared" si="0"/>
        <v>0</v>
      </c>
      <c r="T7" s="16" t="s">
        <v>114</v>
      </c>
    </row>
    <row r="8" spans="2:20" ht="16.5" customHeight="1">
      <c r="B8" s="130"/>
      <c r="C8" s="131" t="s">
        <v>144</v>
      </c>
      <c r="D8" s="133">
        <v>0</v>
      </c>
      <c r="E8" s="133">
        <v>0</v>
      </c>
      <c r="F8" s="134">
        <v>0</v>
      </c>
      <c r="G8" s="134">
        <v>0</v>
      </c>
      <c r="H8" s="134">
        <v>0</v>
      </c>
      <c r="I8" s="134">
        <v>0</v>
      </c>
      <c r="J8" s="133">
        <v>0</v>
      </c>
      <c r="K8" s="134">
        <v>0</v>
      </c>
      <c r="L8" s="133">
        <v>0</v>
      </c>
      <c r="M8" s="134">
        <v>0</v>
      </c>
      <c r="N8" s="133">
        <v>0</v>
      </c>
      <c r="O8" s="134">
        <v>0</v>
      </c>
      <c r="P8" s="133">
        <v>0</v>
      </c>
      <c r="Q8" s="135">
        <v>0</v>
      </c>
      <c r="R8" s="141">
        <f t="shared" si="0"/>
        <v>0</v>
      </c>
      <c r="T8" s="8" t="s">
        <v>125</v>
      </c>
    </row>
    <row r="9" spans="2:20" ht="16.5" customHeight="1">
      <c r="B9" s="142"/>
      <c r="C9" s="143" t="s">
        <v>162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5">
        <v>0</v>
      </c>
      <c r="R9" s="144">
        <v>0</v>
      </c>
      <c r="S9" s="145"/>
      <c r="T9" s="16" t="s">
        <v>155</v>
      </c>
    </row>
    <row r="10" spans="2:21" ht="16.5" customHeight="1">
      <c r="B10" s="146"/>
      <c r="C10" s="147" t="s">
        <v>197</v>
      </c>
      <c r="D10" s="148">
        <f>SUM(D5:D9)</f>
        <v>0</v>
      </c>
      <c r="E10" s="148">
        <f aca="true" t="shared" si="1" ref="E10:R10">SUM(E5:E9)</f>
        <v>0</v>
      </c>
      <c r="F10" s="148">
        <f t="shared" si="1"/>
        <v>0</v>
      </c>
      <c r="G10" s="148">
        <f t="shared" si="1"/>
        <v>0</v>
      </c>
      <c r="H10" s="148">
        <f>SUM(H5:H9)</f>
        <v>0</v>
      </c>
      <c r="I10" s="148">
        <f t="shared" si="1"/>
        <v>0</v>
      </c>
      <c r="J10" s="148">
        <f t="shared" si="1"/>
        <v>0</v>
      </c>
      <c r="K10" s="148">
        <f t="shared" si="1"/>
        <v>0</v>
      </c>
      <c r="L10" s="148">
        <f t="shared" si="1"/>
        <v>0</v>
      </c>
      <c r="M10" s="148">
        <f t="shared" si="1"/>
        <v>0</v>
      </c>
      <c r="N10" s="148">
        <f t="shared" si="1"/>
        <v>0</v>
      </c>
      <c r="O10" s="148">
        <f>SUM(O5:O9)</f>
        <v>0</v>
      </c>
      <c r="P10" s="148">
        <f t="shared" si="1"/>
        <v>0</v>
      </c>
      <c r="Q10" s="149">
        <f t="shared" si="1"/>
        <v>0</v>
      </c>
      <c r="R10" s="150">
        <f t="shared" si="1"/>
        <v>0</v>
      </c>
      <c r="S10" s="145"/>
      <c r="T10" s="16" t="s">
        <v>56</v>
      </c>
      <c r="U10" s="1"/>
    </row>
    <row r="11" spans="2:20" ht="16.5" customHeight="1">
      <c r="B11" s="151">
        <v>102</v>
      </c>
      <c r="C11" s="152" t="s">
        <v>58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4">
        <v>0</v>
      </c>
      <c r="Q11" s="155">
        <v>0</v>
      </c>
      <c r="R11" s="156">
        <f t="shared" si="0"/>
        <v>0</v>
      </c>
      <c r="T11" s="16" t="s">
        <v>115</v>
      </c>
    </row>
    <row r="12" spans="2:20" ht="16.5" customHeight="1">
      <c r="B12" s="5">
        <v>106</v>
      </c>
      <c r="C12" s="157" t="s">
        <v>208</v>
      </c>
      <c r="D12" s="158">
        <v>0</v>
      </c>
      <c r="E12" s="158">
        <v>0</v>
      </c>
      <c r="F12" s="159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9">
        <v>0</v>
      </c>
      <c r="O12" s="159">
        <v>0</v>
      </c>
      <c r="P12" s="160">
        <v>0</v>
      </c>
      <c r="Q12" s="17">
        <v>0</v>
      </c>
      <c r="R12" s="161">
        <f t="shared" si="0"/>
        <v>0</v>
      </c>
      <c r="T12" s="16" t="s">
        <v>117</v>
      </c>
    </row>
    <row r="13" spans="2:20" s="3" customFormat="1" ht="16.5" customHeight="1">
      <c r="B13" s="162">
        <v>108</v>
      </c>
      <c r="C13" s="157" t="s">
        <v>207</v>
      </c>
      <c r="D13" s="163">
        <v>0</v>
      </c>
      <c r="E13" s="164">
        <v>0</v>
      </c>
      <c r="F13" s="158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59">
        <v>0</v>
      </c>
      <c r="O13" s="158">
        <v>0</v>
      </c>
      <c r="P13" s="165">
        <v>0</v>
      </c>
      <c r="Q13" s="166">
        <v>0</v>
      </c>
      <c r="R13" s="161">
        <f t="shared" si="0"/>
        <v>0</v>
      </c>
      <c r="T13" s="16" t="s">
        <v>118</v>
      </c>
    </row>
    <row r="14" spans="2:20" ht="16.5" customHeight="1">
      <c r="B14" s="162">
        <v>110</v>
      </c>
      <c r="C14" s="157" t="s">
        <v>60</v>
      </c>
      <c r="D14" s="158">
        <v>0</v>
      </c>
      <c r="E14" s="159">
        <v>0</v>
      </c>
      <c r="F14" s="159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9">
        <v>0</v>
      </c>
      <c r="O14" s="167">
        <v>0</v>
      </c>
      <c r="P14" s="165">
        <v>0</v>
      </c>
      <c r="Q14" s="166">
        <v>0</v>
      </c>
      <c r="R14" s="161">
        <f t="shared" si="0"/>
        <v>0</v>
      </c>
      <c r="T14" s="16" t="s">
        <v>119</v>
      </c>
    </row>
    <row r="15" spans="2:20" ht="16.5" customHeight="1">
      <c r="B15" s="162">
        <v>112</v>
      </c>
      <c r="C15" s="157" t="s">
        <v>59</v>
      </c>
      <c r="D15" s="158">
        <v>0</v>
      </c>
      <c r="E15" s="159">
        <v>0</v>
      </c>
      <c r="F15" s="159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65">
        <v>0</v>
      </c>
      <c r="P15" s="158">
        <v>0</v>
      </c>
      <c r="Q15" s="166">
        <v>0</v>
      </c>
      <c r="R15" s="161">
        <f t="shared" si="0"/>
        <v>0</v>
      </c>
      <c r="T15" s="16" t="s">
        <v>116</v>
      </c>
    </row>
    <row r="16" spans="2:20" ht="16.5" customHeight="1">
      <c r="B16" s="168">
        <v>200</v>
      </c>
      <c r="C16" s="169" t="s">
        <v>10</v>
      </c>
      <c r="D16" s="170">
        <v>0</v>
      </c>
      <c r="E16" s="159">
        <v>0</v>
      </c>
      <c r="F16" s="159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1">
        <v>0</v>
      </c>
      <c r="R16" s="172">
        <f t="shared" si="0"/>
        <v>0</v>
      </c>
      <c r="T16" s="16" t="s">
        <v>121</v>
      </c>
    </row>
    <row r="17" spans="2:20" ht="16.5" customHeight="1">
      <c r="B17" s="173">
        <v>210</v>
      </c>
      <c r="C17" s="174" t="s">
        <v>11</v>
      </c>
      <c r="D17" s="138">
        <v>0</v>
      </c>
      <c r="E17" s="175">
        <v>0</v>
      </c>
      <c r="F17" s="175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76">
        <v>0</v>
      </c>
      <c r="R17" s="177">
        <f t="shared" si="0"/>
        <v>0</v>
      </c>
      <c r="T17" s="16" t="s">
        <v>122</v>
      </c>
    </row>
    <row r="18" spans="2:20" ht="16.5" customHeight="1">
      <c r="B18" s="178"/>
      <c r="C18" s="131" t="s">
        <v>151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9">
        <v>0</v>
      </c>
      <c r="R18" s="141">
        <f t="shared" si="0"/>
        <v>0</v>
      </c>
      <c r="T18" s="16" t="s">
        <v>142</v>
      </c>
    </row>
    <row r="19" spans="2:18" ht="16.5" customHeight="1">
      <c r="B19" s="178"/>
      <c r="C19" s="131" t="s">
        <v>12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9">
        <v>0</v>
      </c>
      <c r="R19" s="140">
        <f t="shared" si="0"/>
        <v>0</v>
      </c>
    </row>
    <row r="20" spans="2:18" ht="16.5" customHeight="1">
      <c r="B20" s="178"/>
      <c r="C20" s="131" t="s">
        <v>13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9">
        <v>0</v>
      </c>
      <c r="R20" s="141">
        <f t="shared" si="0"/>
        <v>0</v>
      </c>
    </row>
    <row r="21" spans="2:18" ht="16.5" customHeight="1">
      <c r="B21" s="178"/>
      <c r="C21" s="131" t="s">
        <v>14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5">
        <v>0</v>
      </c>
      <c r="R21" s="136">
        <f t="shared" si="0"/>
        <v>0</v>
      </c>
    </row>
    <row r="22" spans="2:18" ht="16.5" customHeight="1">
      <c r="B22" s="178"/>
      <c r="C22" s="131" t="s">
        <v>15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9">
        <v>0</v>
      </c>
      <c r="R22" s="136">
        <f t="shared" si="0"/>
        <v>0</v>
      </c>
    </row>
    <row r="23" spans="2:18" ht="16.5" customHeight="1">
      <c r="B23" s="178"/>
      <c r="C23" s="131" t="s">
        <v>16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9">
        <v>0</v>
      </c>
      <c r="R23" s="136">
        <f t="shared" si="0"/>
        <v>0</v>
      </c>
    </row>
    <row r="24" spans="2:18" ht="16.5" customHeight="1">
      <c r="B24" s="179"/>
      <c r="C24" s="131" t="s">
        <v>17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5">
        <v>0</v>
      </c>
      <c r="R24" s="140">
        <f t="shared" si="0"/>
        <v>0</v>
      </c>
    </row>
    <row r="25" spans="2:18" ht="16.5" customHeight="1">
      <c r="B25" s="180"/>
      <c r="C25" s="131" t="s">
        <v>160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9">
        <v>0</v>
      </c>
      <c r="R25" s="140">
        <f t="shared" si="0"/>
        <v>0</v>
      </c>
    </row>
    <row r="26" spans="2:18" ht="16.5" customHeight="1">
      <c r="B26" s="178"/>
      <c r="C26" s="181" t="s">
        <v>18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9">
        <v>0</v>
      </c>
      <c r="R26" s="141">
        <f t="shared" si="0"/>
        <v>0</v>
      </c>
    </row>
    <row r="27" spans="2:18" ht="16.5" customHeight="1">
      <c r="B27" s="178"/>
      <c r="C27" s="131" t="s">
        <v>19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9">
        <v>0</v>
      </c>
      <c r="R27" s="136">
        <f t="shared" si="0"/>
        <v>0</v>
      </c>
    </row>
    <row r="28" spans="2:18" ht="16.5" customHeight="1">
      <c r="B28" s="179"/>
      <c r="C28" s="182" t="s">
        <v>20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5">
        <v>0</v>
      </c>
      <c r="R28" s="140">
        <f t="shared" si="0"/>
        <v>0</v>
      </c>
    </row>
    <row r="29" spans="2:18" ht="16.5" customHeight="1">
      <c r="B29" s="180"/>
      <c r="C29" s="143" t="s">
        <v>198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9">
        <v>0</v>
      </c>
      <c r="R29" s="140">
        <f t="shared" si="0"/>
        <v>0</v>
      </c>
    </row>
    <row r="30" spans="2:18" ht="16.5" customHeight="1">
      <c r="B30" s="178"/>
      <c r="C30" s="143" t="s">
        <v>21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9">
        <v>0</v>
      </c>
      <c r="R30" s="140">
        <f t="shared" si="0"/>
        <v>0</v>
      </c>
    </row>
    <row r="31" spans="2:18" ht="16.5" customHeight="1">
      <c r="B31" s="178"/>
      <c r="C31" s="131" t="s">
        <v>22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5">
        <v>0</v>
      </c>
      <c r="R31" s="141">
        <f t="shared" si="0"/>
        <v>0</v>
      </c>
    </row>
    <row r="32" spans="2:18" ht="16.5" customHeight="1">
      <c r="B32" s="183"/>
      <c r="C32" s="184" t="s">
        <v>23</v>
      </c>
      <c r="D32" s="185">
        <f>SUM(D11:D31)</f>
        <v>0</v>
      </c>
      <c r="E32" s="185">
        <f aca="true" t="shared" si="2" ref="E32:Q32">SUM(E11:E31)</f>
        <v>0</v>
      </c>
      <c r="F32" s="185">
        <f t="shared" si="2"/>
        <v>0</v>
      </c>
      <c r="G32" s="185">
        <f t="shared" si="2"/>
        <v>0</v>
      </c>
      <c r="H32" s="185">
        <f t="shared" si="2"/>
        <v>0</v>
      </c>
      <c r="I32" s="185">
        <f t="shared" si="2"/>
        <v>0</v>
      </c>
      <c r="J32" s="185">
        <f t="shared" si="2"/>
        <v>0</v>
      </c>
      <c r="K32" s="185">
        <f>SUM(K11:K31)</f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6">
        <f t="shared" si="2"/>
        <v>0</v>
      </c>
      <c r="R32" s="187">
        <f>SUM(D32:Q32)</f>
        <v>0</v>
      </c>
    </row>
    <row r="33" spans="2:18" ht="16.5" customHeight="1">
      <c r="B33" s="188">
        <v>300</v>
      </c>
      <c r="C33" s="189" t="s">
        <v>51</v>
      </c>
      <c r="D33" s="154">
        <v>0</v>
      </c>
      <c r="E33" s="154">
        <v>0</v>
      </c>
      <c r="F33" s="154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90">
        <v>0</v>
      </c>
      <c r="R33" s="191">
        <f t="shared" si="0"/>
        <v>0</v>
      </c>
    </row>
    <row r="34" spans="2:18" ht="16.5" customHeight="1">
      <c r="B34" s="192"/>
      <c r="C34" s="157" t="s">
        <v>64</v>
      </c>
      <c r="D34" s="158">
        <v>0</v>
      </c>
      <c r="E34" s="158">
        <v>0</v>
      </c>
      <c r="F34" s="158">
        <v>0</v>
      </c>
      <c r="G34" s="165">
        <v>0</v>
      </c>
      <c r="H34" s="158">
        <v>0</v>
      </c>
      <c r="I34" s="158">
        <v>0</v>
      </c>
      <c r="J34" s="193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66">
        <v>0</v>
      </c>
      <c r="R34" s="191">
        <f t="shared" si="0"/>
        <v>0</v>
      </c>
    </row>
    <row r="35" spans="2:18" ht="16.5" customHeight="1">
      <c r="B35" s="183"/>
      <c r="C35" s="184" t="s">
        <v>61</v>
      </c>
      <c r="D35" s="185">
        <f aca="true" t="shared" si="3" ref="D35:Q35">SUM(D33:D34)</f>
        <v>0</v>
      </c>
      <c r="E35" s="185">
        <f t="shared" si="3"/>
        <v>0</v>
      </c>
      <c r="F35" s="185">
        <f t="shared" si="3"/>
        <v>0</v>
      </c>
      <c r="G35" s="185">
        <f t="shared" si="3"/>
        <v>0</v>
      </c>
      <c r="H35" s="185">
        <f t="shared" si="3"/>
        <v>0</v>
      </c>
      <c r="I35" s="185">
        <f t="shared" si="3"/>
        <v>0</v>
      </c>
      <c r="J35" s="185">
        <f t="shared" si="3"/>
        <v>0</v>
      </c>
      <c r="K35" s="185">
        <f t="shared" si="3"/>
        <v>0</v>
      </c>
      <c r="L35" s="185">
        <f t="shared" si="3"/>
        <v>0</v>
      </c>
      <c r="M35" s="185">
        <f t="shared" si="3"/>
        <v>0</v>
      </c>
      <c r="N35" s="185">
        <f t="shared" si="3"/>
        <v>0</v>
      </c>
      <c r="O35" s="185">
        <f t="shared" si="3"/>
        <v>0</v>
      </c>
      <c r="P35" s="185">
        <f t="shared" si="3"/>
        <v>0</v>
      </c>
      <c r="Q35" s="194">
        <f t="shared" si="3"/>
        <v>0</v>
      </c>
      <c r="R35" s="195">
        <f t="shared" si="0"/>
        <v>0</v>
      </c>
    </row>
    <row r="36" spans="2:18" ht="16.5" customHeight="1">
      <c r="B36" s="196">
        <v>302</v>
      </c>
      <c r="C36" s="197" t="s">
        <v>156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9">
        <v>0</v>
      </c>
      <c r="R36" s="177">
        <f t="shared" si="0"/>
        <v>0</v>
      </c>
    </row>
    <row r="37" spans="2:18" ht="16.5" customHeight="1">
      <c r="B37" s="130">
        <v>304</v>
      </c>
      <c r="C37" s="131" t="s">
        <v>199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9">
        <v>0</v>
      </c>
      <c r="R37" s="136">
        <f t="shared" si="0"/>
        <v>0</v>
      </c>
    </row>
    <row r="38" spans="2:18" ht="16.5" customHeight="1">
      <c r="B38" s="198">
        <v>306</v>
      </c>
      <c r="C38" s="143" t="s">
        <v>157</v>
      </c>
      <c r="D38" s="199">
        <v>0</v>
      </c>
      <c r="E38" s="138">
        <v>0</v>
      </c>
      <c r="F38" s="138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99">
        <v>0</v>
      </c>
      <c r="Q38" s="135">
        <v>0</v>
      </c>
      <c r="R38" s="136">
        <f t="shared" si="0"/>
        <v>0</v>
      </c>
    </row>
    <row r="39" spans="2:18" ht="16.5" customHeight="1">
      <c r="B39" s="200">
        <v>308</v>
      </c>
      <c r="C39" s="143" t="s">
        <v>209</v>
      </c>
      <c r="D39" s="201"/>
      <c r="E39" s="138"/>
      <c r="F39" s="138"/>
      <c r="G39" s="199"/>
      <c r="H39" s="199"/>
      <c r="I39" s="199"/>
      <c r="J39" s="199"/>
      <c r="K39" s="199"/>
      <c r="L39" s="199"/>
      <c r="M39" s="199"/>
      <c r="N39" s="199"/>
      <c r="O39" s="199"/>
      <c r="P39" s="201"/>
      <c r="Q39" s="202"/>
      <c r="R39" s="136"/>
    </row>
    <row r="40" spans="2:18" ht="16.5" customHeight="1">
      <c r="B40" s="203">
        <v>400</v>
      </c>
      <c r="C40" s="204" t="s">
        <v>28</v>
      </c>
      <c r="D40" s="205">
        <v>0</v>
      </c>
      <c r="E40" s="205">
        <v>0</v>
      </c>
      <c r="F40" s="205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7">
        <v>0</v>
      </c>
      <c r="R40" s="208">
        <f t="shared" si="0"/>
        <v>0</v>
      </c>
    </row>
    <row r="41" spans="2:18" ht="16.5" customHeight="1">
      <c r="B41" s="209"/>
      <c r="C41" s="210" t="s">
        <v>163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2">
        <v>0</v>
      </c>
      <c r="R41" s="172">
        <f t="shared" si="0"/>
        <v>0</v>
      </c>
    </row>
    <row r="42" spans="2:18" ht="16.5" customHeight="1">
      <c r="B42" s="209"/>
      <c r="C42" s="210" t="s">
        <v>62</v>
      </c>
      <c r="D42" s="211">
        <v>0</v>
      </c>
      <c r="E42" s="211">
        <v>0</v>
      </c>
      <c r="F42" s="211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4">
        <v>0</v>
      </c>
      <c r="R42" s="215">
        <f t="shared" si="0"/>
        <v>0</v>
      </c>
    </row>
    <row r="43" spans="2:18" ht="16.5" customHeight="1">
      <c r="B43" s="209"/>
      <c r="C43" s="210" t="s">
        <v>30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2">
        <v>0</v>
      </c>
      <c r="R43" s="215">
        <f t="shared" si="0"/>
        <v>0</v>
      </c>
    </row>
    <row r="44" spans="2:18" ht="16.5" customHeight="1">
      <c r="B44" s="209"/>
      <c r="C44" s="210" t="s">
        <v>31</v>
      </c>
      <c r="D44" s="211">
        <v>0</v>
      </c>
      <c r="E44" s="211">
        <v>0</v>
      </c>
      <c r="F44" s="211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6">
        <v>0</v>
      </c>
      <c r="R44" s="161">
        <f t="shared" si="0"/>
        <v>0</v>
      </c>
    </row>
    <row r="45" spans="2:18" ht="16.5" customHeight="1">
      <c r="B45" s="209"/>
      <c r="C45" s="210" t="s">
        <v>153</v>
      </c>
      <c r="D45" s="211">
        <v>0</v>
      </c>
      <c r="E45" s="211">
        <v>0</v>
      </c>
      <c r="F45" s="211">
        <v>0</v>
      </c>
      <c r="G45" s="217">
        <v>0</v>
      </c>
      <c r="H45" s="217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2">
        <v>0</v>
      </c>
      <c r="R45" s="172">
        <f t="shared" si="0"/>
        <v>0</v>
      </c>
    </row>
    <row r="46" spans="2:18" ht="16.5" customHeight="1">
      <c r="B46" s="209"/>
      <c r="C46" s="210" t="s">
        <v>164</v>
      </c>
      <c r="D46" s="213">
        <v>0</v>
      </c>
      <c r="E46" s="213">
        <v>0</v>
      </c>
      <c r="F46" s="213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218">
        <v>0</v>
      </c>
      <c r="R46" s="215">
        <f t="shared" si="0"/>
        <v>0</v>
      </c>
    </row>
    <row r="47" spans="2:18" ht="16.5" customHeight="1">
      <c r="B47" s="183"/>
      <c r="C47" s="184" t="s">
        <v>63</v>
      </c>
      <c r="D47" s="185">
        <f>SUM(D40:D46)</f>
        <v>0</v>
      </c>
      <c r="E47" s="185">
        <f>SUM(E40:E46)</f>
        <v>0</v>
      </c>
      <c r="F47" s="185">
        <f>SUM(F40:F46)</f>
        <v>0</v>
      </c>
      <c r="G47" s="185">
        <f>SUM(G40:G46)</f>
        <v>0</v>
      </c>
      <c r="H47" s="185">
        <f>SUM(H40:H46)</f>
        <v>0</v>
      </c>
      <c r="I47" s="185">
        <f aca="true" t="shared" si="4" ref="I47:P47">SUM(I40:I46)</f>
        <v>0</v>
      </c>
      <c r="J47" s="219">
        <f t="shared" si="4"/>
        <v>0</v>
      </c>
      <c r="K47" s="185">
        <f>SUM(K40:K46)</f>
        <v>0</v>
      </c>
      <c r="L47" s="185">
        <f t="shared" si="4"/>
        <v>0</v>
      </c>
      <c r="M47" s="185">
        <f t="shared" si="4"/>
        <v>0</v>
      </c>
      <c r="N47" s="185">
        <f t="shared" si="4"/>
        <v>0</v>
      </c>
      <c r="O47" s="185">
        <f t="shared" si="4"/>
        <v>0</v>
      </c>
      <c r="P47" s="185">
        <f t="shared" si="4"/>
        <v>0</v>
      </c>
      <c r="Q47" s="194">
        <f>SUM(Q40:Q46)</f>
        <v>0</v>
      </c>
      <c r="R47" s="195">
        <f t="shared" si="0"/>
        <v>0</v>
      </c>
    </row>
    <row r="48" spans="2:18" ht="16.5" customHeight="1">
      <c r="B48" s="220">
        <v>402</v>
      </c>
      <c r="C48" s="197" t="s">
        <v>29</v>
      </c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6">
        <v>0</v>
      </c>
      <c r="R48" s="177">
        <f t="shared" si="0"/>
        <v>0</v>
      </c>
    </row>
    <row r="49" spans="2:18" ht="16.5" customHeight="1">
      <c r="B49" s="178">
        <v>410</v>
      </c>
      <c r="C49" s="181" t="s">
        <v>32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221">
        <v>0</v>
      </c>
      <c r="R49" s="222">
        <v>0</v>
      </c>
    </row>
    <row r="50" spans="2:18" ht="16.5" customHeight="1">
      <c r="B50" s="130">
        <v>500</v>
      </c>
      <c r="C50" s="131" t="s">
        <v>34</v>
      </c>
      <c r="D50" s="138">
        <v>0</v>
      </c>
      <c r="E50" s="133">
        <v>0</v>
      </c>
      <c r="F50" s="133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9">
        <v>0</v>
      </c>
      <c r="R50" s="140">
        <f t="shared" si="0"/>
        <v>0</v>
      </c>
    </row>
    <row r="51" spans="2:18" ht="16.5" customHeight="1">
      <c r="B51" s="130">
        <v>600</v>
      </c>
      <c r="C51" s="131" t="s">
        <v>35</v>
      </c>
      <c r="D51" s="138">
        <v>0</v>
      </c>
      <c r="E51" s="133">
        <v>0</v>
      </c>
      <c r="F51" s="133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9">
        <v>0</v>
      </c>
      <c r="R51" s="140">
        <f t="shared" si="0"/>
        <v>0</v>
      </c>
    </row>
    <row r="52" spans="2:18" ht="16.5" customHeight="1">
      <c r="B52" s="173">
        <v>700</v>
      </c>
      <c r="C52" s="181" t="s">
        <v>36</v>
      </c>
      <c r="D52" s="138">
        <v>0</v>
      </c>
      <c r="E52" s="133">
        <v>0</v>
      </c>
      <c r="F52" s="133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9">
        <v>0</v>
      </c>
      <c r="R52" s="141">
        <f>SUM(D52:Q52)</f>
        <v>0</v>
      </c>
    </row>
    <row r="53" spans="2:18" ht="16.5" customHeight="1">
      <c r="B53" s="223">
        <v>702</v>
      </c>
      <c r="C53" s="131" t="s">
        <v>147</v>
      </c>
      <c r="D53" s="138">
        <v>0</v>
      </c>
      <c r="E53" s="133">
        <v>0</v>
      </c>
      <c r="F53" s="133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9">
        <v>0</v>
      </c>
      <c r="R53" s="140">
        <f t="shared" si="0"/>
        <v>0</v>
      </c>
    </row>
    <row r="54" spans="2:18" ht="16.5" customHeight="1">
      <c r="B54" s="223">
        <v>800</v>
      </c>
      <c r="C54" s="131" t="s">
        <v>6</v>
      </c>
      <c r="D54" s="138">
        <v>0</v>
      </c>
      <c r="E54" s="133">
        <v>0</v>
      </c>
      <c r="F54" s="133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5">
        <v>0</v>
      </c>
      <c r="R54" s="141">
        <f t="shared" si="0"/>
        <v>0</v>
      </c>
    </row>
    <row r="55" spans="2:18" ht="16.5" customHeight="1">
      <c r="B55" s="223">
        <v>900</v>
      </c>
      <c r="C55" s="131" t="s">
        <v>7</v>
      </c>
      <c r="D55" s="138">
        <v>0</v>
      </c>
      <c r="E55" s="133">
        <v>0</v>
      </c>
      <c r="F55" s="133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5">
        <v>0</v>
      </c>
      <c r="R55" s="140">
        <f t="shared" si="0"/>
        <v>0</v>
      </c>
    </row>
    <row r="56" spans="2:18" ht="16.5" customHeight="1">
      <c r="B56" s="223">
        <v>1000</v>
      </c>
      <c r="C56" s="131" t="s">
        <v>8</v>
      </c>
      <c r="D56" s="138">
        <v>0</v>
      </c>
      <c r="E56" s="133">
        <v>0</v>
      </c>
      <c r="F56" s="133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9">
        <v>0</v>
      </c>
      <c r="R56" s="140">
        <f t="shared" si="0"/>
        <v>0</v>
      </c>
    </row>
    <row r="57" spans="2:18" ht="16.5" customHeight="1">
      <c r="B57" s="224">
        <v>1100</v>
      </c>
      <c r="C57" s="225" t="s">
        <v>200</v>
      </c>
      <c r="D57" s="201">
        <v>0</v>
      </c>
      <c r="E57" s="138">
        <v>0</v>
      </c>
      <c r="F57" s="138">
        <v>0</v>
      </c>
      <c r="G57" s="201">
        <v>0</v>
      </c>
      <c r="H57" s="201">
        <v>0</v>
      </c>
      <c r="I57" s="201">
        <v>0</v>
      </c>
      <c r="J57" s="201">
        <v>0</v>
      </c>
      <c r="K57" s="226">
        <v>0</v>
      </c>
      <c r="L57" s="226">
        <v>0</v>
      </c>
      <c r="M57" s="226">
        <v>0</v>
      </c>
      <c r="N57" s="201">
        <v>0</v>
      </c>
      <c r="O57" s="201">
        <v>0</v>
      </c>
      <c r="P57" s="201">
        <v>0</v>
      </c>
      <c r="Q57" s="227">
        <v>0</v>
      </c>
      <c r="R57" s="228">
        <f t="shared" si="0"/>
        <v>0</v>
      </c>
    </row>
    <row r="58" spans="2:18" ht="16.5" customHeight="1">
      <c r="B58" s="151">
        <v>1200</v>
      </c>
      <c r="C58" s="229" t="s">
        <v>37</v>
      </c>
      <c r="D58" s="205">
        <v>0</v>
      </c>
      <c r="E58" s="206">
        <v>0</v>
      </c>
      <c r="F58" s="206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7">
        <v>0</v>
      </c>
      <c r="R58" s="191">
        <f t="shared" si="0"/>
        <v>0</v>
      </c>
    </row>
    <row r="59" spans="2:18" s="1" customFormat="1" ht="16.5" customHeight="1">
      <c r="B59" s="230">
        <v>1208</v>
      </c>
      <c r="C59" s="210" t="s">
        <v>38</v>
      </c>
      <c r="D59" s="167">
        <v>0</v>
      </c>
      <c r="E59" s="217">
        <v>0</v>
      </c>
      <c r="F59" s="211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212">
        <v>0</v>
      </c>
      <c r="R59" s="161">
        <f t="shared" si="0"/>
        <v>0</v>
      </c>
    </row>
    <row r="60" spans="2:18" s="1" customFormat="1" ht="16.5" customHeight="1">
      <c r="B60" s="230">
        <v>1210</v>
      </c>
      <c r="C60" s="210" t="s">
        <v>39</v>
      </c>
      <c r="D60" s="167">
        <v>0</v>
      </c>
      <c r="E60" s="211">
        <v>0</v>
      </c>
      <c r="F60" s="231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218">
        <v>0</v>
      </c>
      <c r="R60" s="161">
        <f t="shared" si="0"/>
        <v>0</v>
      </c>
    </row>
    <row r="61" spans="2:18" s="3" customFormat="1" ht="16.5" customHeight="1">
      <c r="B61" s="230">
        <v>1212</v>
      </c>
      <c r="C61" s="210" t="s">
        <v>40</v>
      </c>
      <c r="D61" s="167">
        <v>0</v>
      </c>
      <c r="E61" s="211">
        <v>0</v>
      </c>
      <c r="F61" s="231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218">
        <v>0</v>
      </c>
      <c r="R61" s="172">
        <f t="shared" si="0"/>
        <v>0</v>
      </c>
    </row>
    <row r="62" spans="2:18" s="3" customFormat="1" ht="16.5" customHeight="1">
      <c r="B62" s="230">
        <v>1214</v>
      </c>
      <c r="C62" s="210" t="s">
        <v>41</v>
      </c>
      <c r="D62" s="167">
        <v>0</v>
      </c>
      <c r="E62" s="213">
        <v>0</v>
      </c>
      <c r="F62" s="231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212">
        <v>0</v>
      </c>
      <c r="R62" s="215">
        <f t="shared" si="0"/>
        <v>0</v>
      </c>
    </row>
    <row r="63" spans="2:18" s="3" customFormat="1" ht="16.5" customHeight="1">
      <c r="B63" s="230">
        <v>1216</v>
      </c>
      <c r="C63" s="210" t="s">
        <v>42</v>
      </c>
      <c r="D63" s="167">
        <v>0</v>
      </c>
      <c r="E63" s="211">
        <v>0</v>
      </c>
      <c r="F63" s="211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212">
        <v>0</v>
      </c>
      <c r="R63" s="215">
        <f t="shared" si="0"/>
        <v>0</v>
      </c>
    </row>
    <row r="64" spans="2:18" s="3" customFormat="1" ht="16.5" customHeight="1">
      <c r="B64" s="230">
        <v>1218</v>
      </c>
      <c r="C64" s="210" t="s">
        <v>65</v>
      </c>
      <c r="D64" s="167">
        <v>0</v>
      </c>
      <c r="E64" s="211">
        <v>0</v>
      </c>
      <c r="F64" s="213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218">
        <v>0</v>
      </c>
      <c r="R64" s="215">
        <f t="shared" si="0"/>
        <v>0</v>
      </c>
    </row>
    <row r="65" spans="2:18" ht="16.5" customHeight="1">
      <c r="B65" s="230">
        <v>1220</v>
      </c>
      <c r="C65" s="210" t="s">
        <v>115</v>
      </c>
      <c r="D65" s="167">
        <v>0</v>
      </c>
      <c r="E65" s="211">
        <v>0</v>
      </c>
      <c r="F65" s="231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218">
        <v>0</v>
      </c>
      <c r="R65" s="215">
        <f t="shared" si="0"/>
        <v>0</v>
      </c>
    </row>
    <row r="66" spans="2:19" ht="16.5" customHeight="1">
      <c r="B66" s="230">
        <v>1222</v>
      </c>
      <c r="C66" s="232" t="s">
        <v>146</v>
      </c>
      <c r="D66" s="167">
        <v>0</v>
      </c>
      <c r="E66" s="167">
        <v>0</v>
      </c>
      <c r="F66" s="211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212">
        <v>0</v>
      </c>
      <c r="R66" s="233">
        <v>0</v>
      </c>
      <c r="S66" s="145"/>
    </row>
    <row r="67" spans="2:18" ht="16.5" customHeight="1">
      <c r="B67" s="234">
        <v>1224</v>
      </c>
      <c r="C67" s="210" t="s">
        <v>183</v>
      </c>
      <c r="D67" s="167">
        <v>0</v>
      </c>
      <c r="E67" s="211">
        <v>0</v>
      </c>
      <c r="F67" s="211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218">
        <v>0</v>
      </c>
      <c r="R67" s="215">
        <f t="shared" si="0"/>
        <v>0</v>
      </c>
    </row>
    <row r="68" spans="2:19" ht="16.5" customHeight="1">
      <c r="B68" s="235"/>
      <c r="C68" s="147" t="s">
        <v>210</v>
      </c>
      <c r="D68" s="185">
        <f>SUM(D58:D67)</f>
        <v>0</v>
      </c>
      <c r="E68" s="185">
        <f>SUM(E58:E67)</f>
        <v>0</v>
      </c>
      <c r="F68" s="185">
        <f aca="true" t="shared" si="5" ref="F68:R68">SUM(F58:F67)</f>
        <v>0</v>
      </c>
      <c r="G68" s="185">
        <f>SUM(G58:G67)</f>
        <v>0</v>
      </c>
      <c r="H68" s="185">
        <f t="shared" si="5"/>
        <v>0</v>
      </c>
      <c r="I68" s="185">
        <f t="shared" si="5"/>
        <v>0</v>
      </c>
      <c r="J68" s="185">
        <f t="shared" si="5"/>
        <v>0</v>
      </c>
      <c r="K68" s="185">
        <f t="shared" si="5"/>
        <v>0</v>
      </c>
      <c r="L68" s="185">
        <f t="shared" si="5"/>
        <v>0</v>
      </c>
      <c r="M68" s="185">
        <f t="shared" si="5"/>
        <v>0</v>
      </c>
      <c r="N68" s="185">
        <f t="shared" si="5"/>
        <v>0</v>
      </c>
      <c r="O68" s="185">
        <f t="shared" si="5"/>
        <v>0</v>
      </c>
      <c r="P68" s="185">
        <f t="shared" si="5"/>
        <v>0</v>
      </c>
      <c r="Q68" s="186">
        <f t="shared" si="5"/>
        <v>0</v>
      </c>
      <c r="R68" s="236">
        <f t="shared" si="5"/>
        <v>0</v>
      </c>
      <c r="S68" s="145"/>
    </row>
    <row r="69" spans="2:18" ht="16.5" customHeight="1">
      <c r="B69" s="196">
        <v>1300</v>
      </c>
      <c r="C69" s="237" t="s">
        <v>43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38">
        <v>0</v>
      </c>
      <c r="O69" s="238">
        <v>0</v>
      </c>
      <c r="P69" s="238">
        <v>0</v>
      </c>
      <c r="Q69" s="176">
        <v>0</v>
      </c>
      <c r="R69" s="239">
        <f aca="true" t="shared" si="6" ref="R69:R101">SUM(D69:Q69)</f>
        <v>0</v>
      </c>
    </row>
    <row r="70" spans="2:18" ht="16.5" customHeight="1">
      <c r="B70" s="240"/>
      <c r="C70" s="131" t="s">
        <v>44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135">
        <v>0</v>
      </c>
      <c r="R70" s="141">
        <f t="shared" si="6"/>
        <v>0</v>
      </c>
    </row>
    <row r="71" spans="2:18" ht="16.5" customHeight="1">
      <c r="B71" s="183"/>
      <c r="C71" s="184" t="s">
        <v>45</v>
      </c>
      <c r="D71" s="186">
        <f>SUM(D69:D70)</f>
        <v>0</v>
      </c>
      <c r="E71" s="186">
        <f>SUM(E69:E70)</f>
        <v>0</v>
      </c>
      <c r="F71" s="186">
        <f>SUM(F69:F70)</f>
        <v>0</v>
      </c>
      <c r="G71" s="186">
        <f aca="true" t="shared" si="7" ref="G71:Q71">SUM(G69:G70)</f>
        <v>0</v>
      </c>
      <c r="H71" s="186">
        <f t="shared" si="7"/>
        <v>0</v>
      </c>
      <c r="I71" s="186">
        <f t="shared" si="7"/>
        <v>0</v>
      </c>
      <c r="J71" s="186">
        <f t="shared" si="7"/>
        <v>0</v>
      </c>
      <c r="K71" s="186">
        <f t="shared" si="7"/>
        <v>0</v>
      </c>
      <c r="L71" s="186">
        <f t="shared" si="7"/>
        <v>0</v>
      </c>
      <c r="M71" s="186">
        <f t="shared" si="7"/>
        <v>0</v>
      </c>
      <c r="N71" s="186">
        <f t="shared" si="7"/>
        <v>0</v>
      </c>
      <c r="O71" s="186">
        <f t="shared" si="7"/>
        <v>0</v>
      </c>
      <c r="P71" s="186">
        <f t="shared" si="7"/>
        <v>0</v>
      </c>
      <c r="Q71" s="194">
        <f t="shared" si="7"/>
        <v>0</v>
      </c>
      <c r="R71" s="195">
        <f t="shared" si="6"/>
        <v>0</v>
      </c>
    </row>
    <row r="72" spans="2:18" ht="16.5" customHeight="1">
      <c r="B72" s="203">
        <v>1310</v>
      </c>
      <c r="C72" s="204" t="s">
        <v>141</v>
      </c>
      <c r="D72" s="205">
        <v>0</v>
      </c>
      <c r="E72" s="205">
        <v>0</v>
      </c>
      <c r="F72" s="206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41">
        <v>0</v>
      </c>
      <c r="N72" s="205">
        <v>0</v>
      </c>
      <c r="O72" s="205">
        <v>0</v>
      </c>
      <c r="P72" s="205">
        <v>0</v>
      </c>
      <c r="Q72" s="207">
        <v>0</v>
      </c>
      <c r="R72" s="156">
        <f t="shared" si="6"/>
        <v>0</v>
      </c>
    </row>
    <row r="73" spans="2:18" ht="16.5" customHeight="1">
      <c r="B73" s="242"/>
      <c r="C73" s="210" t="s">
        <v>46</v>
      </c>
      <c r="D73" s="167">
        <v>0</v>
      </c>
      <c r="E73" s="213">
        <v>0</v>
      </c>
      <c r="F73" s="231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241">
        <v>0</v>
      </c>
      <c r="N73" s="167">
        <v>0</v>
      </c>
      <c r="O73" s="167">
        <v>0</v>
      </c>
      <c r="P73" s="167">
        <v>0</v>
      </c>
      <c r="Q73" s="218">
        <v>0</v>
      </c>
      <c r="R73" s="161">
        <f t="shared" si="6"/>
        <v>0</v>
      </c>
    </row>
    <row r="74" spans="2:18" ht="16.5" customHeight="1">
      <c r="B74" s="242"/>
      <c r="C74" s="210" t="s">
        <v>47</v>
      </c>
      <c r="D74" s="167">
        <v>0</v>
      </c>
      <c r="E74" s="231">
        <v>0</v>
      </c>
      <c r="F74" s="231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241">
        <v>0</v>
      </c>
      <c r="N74" s="167">
        <v>0</v>
      </c>
      <c r="O74" s="167">
        <v>0</v>
      </c>
      <c r="P74" s="167">
        <v>0</v>
      </c>
      <c r="Q74" s="218">
        <v>0</v>
      </c>
      <c r="R74" s="172">
        <f t="shared" si="6"/>
        <v>0</v>
      </c>
    </row>
    <row r="75" spans="2:18" ht="16.5" customHeight="1">
      <c r="B75" s="242"/>
      <c r="C75" s="210" t="s">
        <v>48</v>
      </c>
      <c r="D75" s="167">
        <v>0</v>
      </c>
      <c r="E75" s="231">
        <v>0</v>
      </c>
      <c r="F75" s="231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241">
        <v>0</v>
      </c>
      <c r="N75" s="167">
        <v>0</v>
      </c>
      <c r="O75" s="167">
        <v>0</v>
      </c>
      <c r="P75" s="167">
        <v>0</v>
      </c>
      <c r="Q75" s="218">
        <v>0</v>
      </c>
      <c r="R75" s="215">
        <f t="shared" si="6"/>
        <v>0</v>
      </c>
    </row>
    <row r="76" spans="2:18" ht="16.5" customHeight="1">
      <c r="B76" s="242"/>
      <c r="C76" s="210" t="s">
        <v>49</v>
      </c>
      <c r="D76" s="167">
        <v>0</v>
      </c>
      <c r="E76" s="211">
        <v>0</v>
      </c>
      <c r="F76" s="211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241">
        <v>0</v>
      </c>
      <c r="N76" s="213">
        <v>0</v>
      </c>
      <c r="O76" s="167">
        <v>0</v>
      </c>
      <c r="P76" s="167">
        <v>0</v>
      </c>
      <c r="Q76" s="212">
        <v>0</v>
      </c>
      <c r="R76" s="161">
        <f t="shared" si="6"/>
        <v>0</v>
      </c>
    </row>
    <row r="77" spans="2:18" ht="16.5" customHeight="1">
      <c r="B77" s="243"/>
      <c r="C77" s="184" t="s">
        <v>145</v>
      </c>
      <c r="D77" s="244">
        <f>SUM(D72:D76)</f>
        <v>0</v>
      </c>
      <c r="E77" s="185">
        <f>SUM(E72:E76)</f>
        <v>0</v>
      </c>
      <c r="F77" s="185">
        <f>SUM(F72:F76)</f>
        <v>0</v>
      </c>
      <c r="G77" s="185">
        <f aca="true" t="shared" si="8" ref="G77:Q77">SUM(G72:G76)</f>
        <v>0</v>
      </c>
      <c r="H77" s="219">
        <f t="shared" si="8"/>
        <v>0</v>
      </c>
      <c r="I77" s="185">
        <f>SUM(I72:I76)</f>
        <v>0</v>
      </c>
      <c r="J77" s="219">
        <f t="shared" si="8"/>
        <v>0</v>
      </c>
      <c r="K77" s="185">
        <f t="shared" si="8"/>
        <v>0</v>
      </c>
      <c r="L77" s="245">
        <f t="shared" si="8"/>
        <v>0</v>
      </c>
      <c r="M77" s="185">
        <f t="shared" si="8"/>
        <v>0</v>
      </c>
      <c r="N77" s="185">
        <f t="shared" si="8"/>
        <v>0</v>
      </c>
      <c r="O77" s="219">
        <f t="shared" si="8"/>
        <v>0</v>
      </c>
      <c r="P77" s="219">
        <f t="shared" si="8"/>
        <v>0</v>
      </c>
      <c r="Q77" s="194">
        <f t="shared" si="8"/>
        <v>0</v>
      </c>
      <c r="R77" s="246">
        <f t="shared" si="6"/>
        <v>0</v>
      </c>
    </row>
    <row r="78" spans="2:18" ht="16.5" customHeight="1">
      <c r="B78" s="196">
        <v>1320</v>
      </c>
      <c r="C78" s="197" t="s">
        <v>152</v>
      </c>
      <c r="D78" s="247">
        <v>0</v>
      </c>
      <c r="E78" s="175">
        <v>0</v>
      </c>
      <c r="F78" s="24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175">
        <v>0</v>
      </c>
      <c r="M78" s="238">
        <v>0</v>
      </c>
      <c r="N78" s="238">
        <v>0</v>
      </c>
      <c r="O78" s="238">
        <v>0</v>
      </c>
      <c r="P78" s="238">
        <v>0</v>
      </c>
      <c r="Q78" s="176">
        <v>0</v>
      </c>
      <c r="R78" s="141">
        <f t="shared" si="6"/>
        <v>0</v>
      </c>
    </row>
    <row r="79" spans="2:18" ht="16.5" customHeight="1">
      <c r="B79" s="178">
        <v>1800</v>
      </c>
      <c r="C79" s="131" t="s">
        <v>9</v>
      </c>
      <c r="D79" s="133">
        <v>0</v>
      </c>
      <c r="E79" s="249">
        <v>0</v>
      </c>
      <c r="F79" s="132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135">
        <v>0</v>
      </c>
      <c r="R79" s="140">
        <f t="shared" si="6"/>
        <v>0</v>
      </c>
    </row>
    <row r="80" spans="2:18" ht="16.5" customHeight="1">
      <c r="B80" s="130">
        <v>1900</v>
      </c>
      <c r="C80" s="131" t="s">
        <v>27</v>
      </c>
      <c r="D80" s="249">
        <v>0</v>
      </c>
      <c r="E80" s="133">
        <v>0</v>
      </c>
      <c r="F80" s="132">
        <v>0</v>
      </c>
      <c r="G80" s="249">
        <v>0</v>
      </c>
      <c r="H80" s="249">
        <v>0</v>
      </c>
      <c r="I80" s="249">
        <v>0</v>
      </c>
      <c r="J80" s="249">
        <v>0</v>
      </c>
      <c r="K80" s="133">
        <v>0</v>
      </c>
      <c r="L80" s="249">
        <v>0</v>
      </c>
      <c r="M80" s="133">
        <v>0</v>
      </c>
      <c r="N80" s="133">
        <v>0</v>
      </c>
      <c r="O80" s="133">
        <v>0</v>
      </c>
      <c r="P80" s="133">
        <v>0</v>
      </c>
      <c r="Q80" s="135">
        <v>0</v>
      </c>
      <c r="R80" s="140">
        <f t="shared" si="6"/>
        <v>0</v>
      </c>
    </row>
    <row r="81" spans="2:18" ht="16.5" customHeight="1">
      <c r="B81" s="178">
        <v>2000</v>
      </c>
      <c r="C81" s="131" t="s">
        <v>53</v>
      </c>
      <c r="D81" s="133">
        <v>0</v>
      </c>
      <c r="E81" s="133">
        <v>0</v>
      </c>
      <c r="F81" s="132">
        <v>0</v>
      </c>
      <c r="G81" s="133">
        <v>0</v>
      </c>
      <c r="H81" s="133">
        <v>0</v>
      </c>
      <c r="I81" s="133">
        <v>0</v>
      </c>
      <c r="J81" s="133">
        <v>0</v>
      </c>
      <c r="K81" s="250">
        <v>0</v>
      </c>
      <c r="L81" s="133">
        <v>0</v>
      </c>
      <c r="M81" s="250">
        <v>0</v>
      </c>
      <c r="N81" s="250">
        <v>0</v>
      </c>
      <c r="O81" s="250">
        <v>0</v>
      </c>
      <c r="P81" s="250">
        <v>0</v>
      </c>
      <c r="Q81" s="135">
        <v>0</v>
      </c>
      <c r="R81" s="141">
        <f t="shared" si="6"/>
        <v>0</v>
      </c>
    </row>
    <row r="82" spans="2:18" ht="16.5" customHeight="1">
      <c r="B82" s="130">
        <v>2100</v>
      </c>
      <c r="C82" s="131" t="s">
        <v>24</v>
      </c>
      <c r="D82" s="133">
        <v>0</v>
      </c>
      <c r="E82" s="249">
        <v>0</v>
      </c>
      <c r="F82" s="132">
        <v>0</v>
      </c>
      <c r="G82" s="250">
        <v>0</v>
      </c>
      <c r="H82" s="250">
        <v>0</v>
      </c>
      <c r="I82" s="250">
        <v>0</v>
      </c>
      <c r="J82" s="250">
        <v>0</v>
      </c>
      <c r="K82" s="250">
        <v>0</v>
      </c>
      <c r="L82" s="250">
        <v>0</v>
      </c>
      <c r="M82" s="250">
        <v>0</v>
      </c>
      <c r="N82" s="250">
        <v>0</v>
      </c>
      <c r="O82" s="133">
        <v>0</v>
      </c>
      <c r="P82" s="250">
        <v>0</v>
      </c>
      <c r="Q82" s="135">
        <v>0</v>
      </c>
      <c r="R82" s="140">
        <f t="shared" si="6"/>
        <v>0</v>
      </c>
    </row>
    <row r="83" spans="2:18" ht="16.5" customHeight="1">
      <c r="B83" s="130">
        <v>2200</v>
      </c>
      <c r="C83" s="131" t="s">
        <v>25</v>
      </c>
      <c r="D83" s="133">
        <v>0</v>
      </c>
      <c r="E83" s="133">
        <v>0</v>
      </c>
      <c r="F83" s="132">
        <v>0</v>
      </c>
      <c r="G83" s="250">
        <v>0</v>
      </c>
      <c r="H83" s="250">
        <v>0</v>
      </c>
      <c r="I83" s="250">
        <v>0</v>
      </c>
      <c r="J83" s="250">
        <v>0</v>
      </c>
      <c r="K83" s="250">
        <v>0</v>
      </c>
      <c r="L83" s="250">
        <v>0</v>
      </c>
      <c r="M83" s="250">
        <v>0</v>
      </c>
      <c r="N83" s="250">
        <v>0</v>
      </c>
      <c r="O83" s="250">
        <v>0</v>
      </c>
      <c r="P83" s="250">
        <v>0</v>
      </c>
      <c r="Q83" s="135">
        <v>0</v>
      </c>
      <c r="R83" s="140">
        <f t="shared" si="6"/>
        <v>0</v>
      </c>
    </row>
    <row r="84" spans="2:18" ht="16.5" customHeight="1">
      <c r="B84" s="198">
        <v>2300</v>
      </c>
      <c r="C84" s="131" t="s">
        <v>26</v>
      </c>
      <c r="D84" s="133">
        <v>0</v>
      </c>
      <c r="E84" s="249">
        <v>0</v>
      </c>
      <c r="F84" s="132">
        <v>0</v>
      </c>
      <c r="G84" s="250">
        <v>0</v>
      </c>
      <c r="H84" s="250">
        <v>0</v>
      </c>
      <c r="I84" s="250">
        <v>0</v>
      </c>
      <c r="J84" s="250">
        <v>0</v>
      </c>
      <c r="K84" s="250">
        <v>0</v>
      </c>
      <c r="L84" s="250">
        <v>0</v>
      </c>
      <c r="M84" s="250">
        <v>0</v>
      </c>
      <c r="N84" s="250">
        <v>0</v>
      </c>
      <c r="O84" s="250">
        <v>0</v>
      </c>
      <c r="P84" s="250">
        <v>0</v>
      </c>
      <c r="Q84" s="135">
        <v>0</v>
      </c>
      <c r="R84" s="140">
        <f t="shared" si="6"/>
        <v>0</v>
      </c>
    </row>
    <row r="85" spans="2:18" ht="16.5" customHeight="1">
      <c r="B85" s="130">
        <v>2500</v>
      </c>
      <c r="C85" s="131" t="s">
        <v>33</v>
      </c>
      <c r="D85" s="133">
        <v>0</v>
      </c>
      <c r="E85" s="133">
        <v>0</v>
      </c>
      <c r="F85" s="132">
        <v>0</v>
      </c>
      <c r="G85" s="250">
        <v>0</v>
      </c>
      <c r="H85" s="250">
        <v>0</v>
      </c>
      <c r="I85" s="250">
        <v>0</v>
      </c>
      <c r="J85" s="250">
        <v>0</v>
      </c>
      <c r="K85" s="250">
        <v>0</v>
      </c>
      <c r="L85" s="250">
        <v>0</v>
      </c>
      <c r="M85" s="250">
        <v>0</v>
      </c>
      <c r="N85" s="250">
        <v>0</v>
      </c>
      <c r="O85" s="250">
        <v>0</v>
      </c>
      <c r="P85" s="250">
        <v>0</v>
      </c>
      <c r="Q85" s="135">
        <v>0</v>
      </c>
      <c r="R85" s="141">
        <f t="shared" si="6"/>
        <v>0</v>
      </c>
    </row>
    <row r="86" spans="2:18" ht="16.5" customHeight="1">
      <c r="B86" s="178">
        <v>2650</v>
      </c>
      <c r="C86" s="131" t="s">
        <v>50</v>
      </c>
      <c r="D86" s="133">
        <v>0</v>
      </c>
      <c r="E86" s="249">
        <v>0</v>
      </c>
      <c r="F86" s="132">
        <v>0</v>
      </c>
      <c r="G86" s="250">
        <v>0</v>
      </c>
      <c r="H86" s="250">
        <v>0</v>
      </c>
      <c r="I86" s="250">
        <v>0</v>
      </c>
      <c r="J86" s="250">
        <v>0</v>
      </c>
      <c r="K86" s="250">
        <v>0</v>
      </c>
      <c r="L86" s="250">
        <v>0</v>
      </c>
      <c r="M86" s="250">
        <v>0</v>
      </c>
      <c r="N86" s="250">
        <v>0</v>
      </c>
      <c r="O86" s="250">
        <v>0</v>
      </c>
      <c r="P86" s="250">
        <v>0</v>
      </c>
      <c r="Q86" s="135">
        <v>0</v>
      </c>
      <c r="R86" s="136">
        <f t="shared" si="6"/>
        <v>0</v>
      </c>
    </row>
    <row r="87" spans="2:18" ht="16.5" customHeight="1">
      <c r="B87" s="178">
        <v>2700</v>
      </c>
      <c r="C87" s="131" t="s">
        <v>211</v>
      </c>
      <c r="D87" s="133">
        <v>0</v>
      </c>
      <c r="E87" s="133">
        <v>0</v>
      </c>
      <c r="F87" s="132">
        <v>0</v>
      </c>
      <c r="G87" s="250">
        <v>0</v>
      </c>
      <c r="H87" s="250">
        <v>0</v>
      </c>
      <c r="I87" s="250">
        <v>0</v>
      </c>
      <c r="J87" s="250">
        <v>0</v>
      </c>
      <c r="K87" s="250">
        <v>0</v>
      </c>
      <c r="L87" s="250">
        <v>0</v>
      </c>
      <c r="M87" s="250">
        <v>0</v>
      </c>
      <c r="N87" s="250">
        <v>0</v>
      </c>
      <c r="O87" s="250">
        <v>0</v>
      </c>
      <c r="P87" s="250">
        <v>0</v>
      </c>
      <c r="Q87" s="135">
        <v>0</v>
      </c>
      <c r="R87" s="140">
        <f t="shared" si="6"/>
        <v>0</v>
      </c>
    </row>
    <row r="88" spans="2:18" ht="16.5" customHeight="1">
      <c r="B88" s="178">
        <v>3300</v>
      </c>
      <c r="C88" s="131" t="s">
        <v>212</v>
      </c>
      <c r="D88" s="133">
        <v>0</v>
      </c>
      <c r="E88" s="133">
        <v>0</v>
      </c>
      <c r="F88" s="132">
        <v>0</v>
      </c>
      <c r="G88" s="250">
        <v>0</v>
      </c>
      <c r="H88" s="250">
        <v>0</v>
      </c>
      <c r="I88" s="250">
        <v>0</v>
      </c>
      <c r="J88" s="250">
        <v>0</v>
      </c>
      <c r="K88" s="250">
        <v>0</v>
      </c>
      <c r="L88" s="250">
        <v>0</v>
      </c>
      <c r="M88" s="250">
        <v>0</v>
      </c>
      <c r="N88" s="250">
        <v>0</v>
      </c>
      <c r="O88" s="250">
        <v>0</v>
      </c>
      <c r="P88" s="250">
        <v>0</v>
      </c>
      <c r="Q88" s="135">
        <v>0</v>
      </c>
      <c r="R88" s="222">
        <f t="shared" si="6"/>
        <v>0</v>
      </c>
    </row>
    <row r="89" spans="1:18" ht="16.5" customHeight="1">
      <c r="A89">
        <v>3710</v>
      </c>
      <c r="B89" s="178">
        <v>3710</v>
      </c>
      <c r="C89" s="131" t="s">
        <v>158</v>
      </c>
      <c r="D89" s="133">
        <v>0</v>
      </c>
      <c r="E89" s="249">
        <v>0</v>
      </c>
      <c r="F89" s="132">
        <v>0</v>
      </c>
      <c r="G89" s="250">
        <v>0</v>
      </c>
      <c r="H89" s="250">
        <v>0</v>
      </c>
      <c r="I89" s="250">
        <v>0</v>
      </c>
      <c r="J89" s="250">
        <v>0</v>
      </c>
      <c r="K89" s="250">
        <v>0</v>
      </c>
      <c r="L89" s="250">
        <v>0</v>
      </c>
      <c r="M89" s="250">
        <v>0</v>
      </c>
      <c r="N89" s="250">
        <v>0</v>
      </c>
      <c r="O89" s="250">
        <v>0</v>
      </c>
      <c r="P89" s="250">
        <v>0</v>
      </c>
      <c r="Q89" s="135">
        <v>0</v>
      </c>
      <c r="R89" s="141"/>
    </row>
    <row r="90" spans="2:18" ht="16.5" customHeight="1">
      <c r="B90" s="178">
        <v>4000</v>
      </c>
      <c r="C90" s="131" t="s">
        <v>140</v>
      </c>
      <c r="D90" s="133">
        <v>0</v>
      </c>
      <c r="E90" s="132">
        <v>0</v>
      </c>
      <c r="F90" s="132">
        <v>0</v>
      </c>
      <c r="G90" s="250">
        <v>0</v>
      </c>
      <c r="H90" s="250">
        <v>0</v>
      </c>
      <c r="I90" s="250">
        <v>0</v>
      </c>
      <c r="J90" s="250">
        <v>0</v>
      </c>
      <c r="K90" s="250">
        <v>0</v>
      </c>
      <c r="L90" s="250">
        <v>0</v>
      </c>
      <c r="M90" s="250">
        <v>0</v>
      </c>
      <c r="N90" s="250">
        <v>0</v>
      </c>
      <c r="O90" s="250">
        <v>0</v>
      </c>
      <c r="P90" s="250">
        <v>0</v>
      </c>
      <c r="Q90" s="135">
        <v>0</v>
      </c>
      <c r="R90" s="136">
        <f t="shared" si="6"/>
        <v>0</v>
      </c>
    </row>
    <row r="91" spans="2:18" ht="16.5" customHeight="1">
      <c r="B91" s="178">
        <v>4721</v>
      </c>
      <c r="C91" s="131" t="s">
        <v>201</v>
      </c>
      <c r="D91" s="133">
        <v>0</v>
      </c>
      <c r="E91" s="132">
        <v>0</v>
      </c>
      <c r="F91" s="132">
        <v>0</v>
      </c>
      <c r="G91" s="250">
        <v>0</v>
      </c>
      <c r="H91" s="250">
        <v>0</v>
      </c>
      <c r="I91" s="250">
        <v>0</v>
      </c>
      <c r="J91" s="250">
        <v>0</v>
      </c>
      <c r="K91" s="250">
        <v>0</v>
      </c>
      <c r="L91" s="250">
        <v>0</v>
      </c>
      <c r="M91" s="250">
        <v>0</v>
      </c>
      <c r="N91" s="250">
        <v>0</v>
      </c>
      <c r="O91" s="250">
        <v>0</v>
      </c>
      <c r="P91" s="250">
        <v>0</v>
      </c>
      <c r="Q91" s="135">
        <v>0</v>
      </c>
      <c r="R91" s="136">
        <f t="shared" si="6"/>
        <v>0</v>
      </c>
    </row>
    <row r="92" spans="2:18" ht="16.5" customHeight="1">
      <c r="B92" s="178">
        <v>4722</v>
      </c>
      <c r="C92" s="131" t="s">
        <v>202</v>
      </c>
      <c r="D92" s="133">
        <v>0</v>
      </c>
      <c r="E92" s="132">
        <v>0</v>
      </c>
      <c r="F92" s="132">
        <v>0</v>
      </c>
      <c r="G92" s="250">
        <v>0</v>
      </c>
      <c r="H92" s="250">
        <v>0</v>
      </c>
      <c r="I92" s="250">
        <v>0</v>
      </c>
      <c r="J92" s="250">
        <v>0</v>
      </c>
      <c r="K92" s="250">
        <v>0</v>
      </c>
      <c r="L92" s="250">
        <v>0</v>
      </c>
      <c r="M92" s="250">
        <v>0</v>
      </c>
      <c r="N92" s="250">
        <v>0</v>
      </c>
      <c r="O92" s="250">
        <v>0</v>
      </c>
      <c r="P92" s="250">
        <v>0</v>
      </c>
      <c r="Q92" s="135">
        <v>0</v>
      </c>
      <c r="R92" s="136">
        <f t="shared" si="6"/>
        <v>0</v>
      </c>
    </row>
    <row r="93" spans="2:18" ht="16.5" customHeight="1">
      <c r="B93" s="178">
        <v>4723</v>
      </c>
      <c r="C93" s="131" t="s">
        <v>203</v>
      </c>
      <c r="D93" s="133">
        <v>0</v>
      </c>
      <c r="E93" s="132">
        <v>0</v>
      </c>
      <c r="F93" s="132">
        <v>0</v>
      </c>
      <c r="G93" s="250">
        <v>0</v>
      </c>
      <c r="H93" s="250">
        <v>0</v>
      </c>
      <c r="I93" s="250">
        <v>0</v>
      </c>
      <c r="J93" s="250">
        <v>0</v>
      </c>
      <c r="K93" s="250">
        <v>0</v>
      </c>
      <c r="L93" s="250">
        <v>0</v>
      </c>
      <c r="M93" s="250">
        <v>0</v>
      </c>
      <c r="N93" s="250">
        <v>0</v>
      </c>
      <c r="O93" s="250">
        <v>0</v>
      </c>
      <c r="P93" s="250">
        <v>0</v>
      </c>
      <c r="Q93" s="135">
        <v>0</v>
      </c>
      <c r="R93" s="136">
        <f t="shared" si="6"/>
        <v>0</v>
      </c>
    </row>
    <row r="94" spans="2:18" ht="16.5" customHeight="1">
      <c r="B94" s="178">
        <v>4740</v>
      </c>
      <c r="C94" s="131" t="s">
        <v>204</v>
      </c>
      <c r="D94" s="133">
        <v>0</v>
      </c>
      <c r="E94" s="132">
        <v>0</v>
      </c>
      <c r="F94" s="132">
        <v>0</v>
      </c>
      <c r="G94" s="250">
        <v>0</v>
      </c>
      <c r="H94" s="250">
        <v>0</v>
      </c>
      <c r="I94" s="250">
        <v>0</v>
      </c>
      <c r="J94" s="250">
        <v>0</v>
      </c>
      <c r="K94" s="250">
        <v>0</v>
      </c>
      <c r="L94" s="250">
        <v>0</v>
      </c>
      <c r="M94" s="250">
        <v>0</v>
      </c>
      <c r="N94" s="250">
        <v>0</v>
      </c>
      <c r="O94" s="250">
        <v>0</v>
      </c>
      <c r="P94" s="250">
        <v>0</v>
      </c>
      <c r="Q94" s="135">
        <v>0</v>
      </c>
      <c r="R94" s="136">
        <f t="shared" si="6"/>
        <v>0</v>
      </c>
    </row>
    <row r="95" spans="2:18" ht="16.5" customHeight="1">
      <c r="B95" s="178">
        <v>4741</v>
      </c>
      <c r="C95" s="131" t="s">
        <v>205</v>
      </c>
      <c r="D95" s="133">
        <v>0</v>
      </c>
      <c r="E95" s="132">
        <v>0</v>
      </c>
      <c r="F95" s="132">
        <v>0</v>
      </c>
      <c r="G95" s="250">
        <v>0</v>
      </c>
      <c r="H95" s="250">
        <v>0</v>
      </c>
      <c r="I95" s="250">
        <v>0</v>
      </c>
      <c r="J95" s="250">
        <v>0</v>
      </c>
      <c r="K95" s="250">
        <v>0</v>
      </c>
      <c r="L95" s="250">
        <v>0</v>
      </c>
      <c r="M95" s="250">
        <v>0</v>
      </c>
      <c r="N95" s="250">
        <v>0</v>
      </c>
      <c r="O95" s="250">
        <v>0</v>
      </c>
      <c r="P95" s="250">
        <v>0</v>
      </c>
      <c r="Q95" s="135">
        <v>0</v>
      </c>
      <c r="R95" s="136">
        <f t="shared" si="6"/>
        <v>0</v>
      </c>
    </row>
    <row r="96" spans="2:18" ht="16.5" customHeight="1">
      <c r="B96" s="178">
        <v>4742</v>
      </c>
      <c r="C96" s="131" t="s">
        <v>159</v>
      </c>
      <c r="D96" s="133">
        <v>0</v>
      </c>
      <c r="E96" s="132">
        <v>0</v>
      </c>
      <c r="F96" s="132">
        <v>0</v>
      </c>
      <c r="G96" s="250">
        <v>0</v>
      </c>
      <c r="H96" s="250">
        <v>0</v>
      </c>
      <c r="I96" s="250">
        <v>0</v>
      </c>
      <c r="J96" s="250">
        <v>0</v>
      </c>
      <c r="K96" s="250">
        <v>0</v>
      </c>
      <c r="L96" s="250">
        <v>0</v>
      </c>
      <c r="M96" s="250">
        <v>0</v>
      </c>
      <c r="N96" s="250">
        <v>0</v>
      </c>
      <c r="O96" s="250">
        <v>0</v>
      </c>
      <c r="P96" s="250">
        <v>0</v>
      </c>
      <c r="Q96" s="135">
        <v>0</v>
      </c>
      <c r="R96" s="136">
        <f t="shared" si="6"/>
        <v>0</v>
      </c>
    </row>
    <row r="97" spans="2:18" ht="16.5" customHeight="1">
      <c r="B97" s="178">
        <v>4800</v>
      </c>
      <c r="C97" s="131" t="s">
        <v>52</v>
      </c>
      <c r="D97" s="133">
        <v>0</v>
      </c>
      <c r="E97" s="132">
        <v>0</v>
      </c>
      <c r="F97" s="132">
        <v>0</v>
      </c>
      <c r="G97" s="250">
        <v>0</v>
      </c>
      <c r="H97" s="250">
        <v>0</v>
      </c>
      <c r="I97" s="250">
        <v>0</v>
      </c>
      <c r="J97" s="250">
        <v>0</v>
      </c>
      <c r="K97" s="250">
        <v>0</v>
      </c>
      <c r="L97" s="250">
        <v>0</v>
      </c>
      <c r="M97" s="250">
        <v>0</v>
      </c>
      <c r="N97" s="250">
        <v>0</v>
      </c>
      <c r="O97" s="250">
        <v>0</v>
      </c>
      <c r="P97" s="250">
        <v>0</v>
      </c>
      <c r="Q97" s="135">
        <v>0</v>
      </c>
      <c r="R97" s="140">
        <f t="shared" si="6"/>
        <v>0</v>
      </c>
    </row>
    <row r="98" spans="2:18" ht="16.5" customHeight="1">
      <c r="B98" s="178">
        <v>4900</v>
      </c>
      <c r="C98" s="131" t="s">
        <v>148</v>
      </c>
      <c r="D98" s="133">
        <v>0</v>
      </c>
      <c r="E98" s="132">
        <v>0</v>
      </c>
      <c r="F98" s="132">
        <v>0</v>
      </c>
      <c r="G98" s="250">
        <v>0</v>
      </c>
      <c r="H98" s="250">
        <v>0</v>
      </c>
      <c r="I98" s="250">
        <v>0</v>
      </c>
      <c r="J98" s="250">
        <v>0</v>
      </c>
      <c r="K98" s="250">
        <v>0</v>
      </c>
      <c r="L98" s="250">
        <v>0</v>
      </c>
      <c r="M98" s="250">
        <v>0</v>
      </c>
      <c r="N98" s="250">
        <v>0</v>
      </c>
      <c r="O98" s="250">
        <v>0</v>
      </c>
      <c r="P98" s="250">
        <v>0</v>
      </c>
      <c r="Q98" s="135">
        <v>0</v>
      </c>
      <c r="R98" s="141">
        <f t="shared" si="6"/>
        <v>0</v>
      </c>
    </row>
    <row r="99" spans="2:18" ht="16.5" customHeight="1">
      <c r="B99" s="179">
        <v>4910</v>
      </c>
      <c r="C99" s="131" t="s">
        <v>149</v>
      </c>
      <c r="D99" s="133">
        <v>0</v>
      </c>
      <c r="E99" s="133">
        <v>0</v>
      </c>
      <c r="F99" s="132">
        <v>0</v>
      </c>
      <c r="G99" s="250">
        <v>0</v>
      </c>
      <c r="H99" s="250">
        <v>0</v>
      </c>
      <c r="I99" s="250">
        <v>0</v>
      </c>
      <c r="J99" s="250">
        <v>0</v>
      </c>
      <c r="K99" s="250">
        <v>0</v>
      </c>
      <c r="L99" s="250">
        <v>0</v>
      </c>
      <c r="M99" s="250">
        <v>0</v>
      </c>
      <c r="N99" s="250">
        <v>0</v>
      </c>
      <c r="O99" s="250">
        <v>0</v>
      </c>
      <c r="P99" s="133">
        <v>0</v>
      </c>
      <c r="Q99" s="135">
        <v>0</v>
      </c>
      <c r="R99" s="140">
        <f t="shared" si="6"/>
        <v>0</v>
      </c>
    </row>
    <row r="100" spans="2:18" ht="16.5" customHeight="1">
      <c r="B100" s="178">
        <v>5200</v>
      </c>
      <c r="C100" s="131" t="s">
        <v>54</v>
      </c>
      <c r="D100" s="133">
        <v>0</v>
      </c>
      <c r="E100" s="238">
        <v>0</v>
      </c>
      <c r="F100" s="133">
        <v>0</v>
      </c>
      <c r="G100" s="250">
        <v>0</v>
      </c>
      <c r="H100" s="250">
        <v>0</v>
      </c>
      <c r="I100" s="250">
        <v>0</v>
      </c>
      <c r="J100" s="250">
        <v>0</v>
      </c>
      <c r="K100" s="250">
        <v>0</v>
      </c>
      <c r="L100" s="250">
        <v>0</v>
      </c>
      <c r="M100" s="250">
        <v>0</v>
      </c>
      <c r="N100" s="250">
        <v>0</v>
      </c>
      <c r="O100" s="250">
        <v>0</v>
      </c>
      <c r="P100" s="250">
        <v>0</v>
      </c>
      <c r="Q100" s="135">
        <v>0</v>
      </c>
      <c r="R100" s="140">
        <f t="shared" si="6"/>
        <v>0</v>
      </c>
    </row>
    <row r="101" spans="2:18" ht="16.5" customHeight="1">
      <c r="B101" s="179">
        <v>5400</v>
      </c>
      <c r="C101" s="131" t="s">
        <v>55</v>
      </c>
      <c r="D101" s="249">
        <v>0</v>
      </c>
      <c r="E101" s="249"/>
      <c r="F101" s="249"/>
      <c r="G101" s="249">
        <v>0</v>
      </c>
      <c r="H101" s="249">
        <v>0</v>
      </c>
      <c r="I101" s="249">
        <v>0</v>
      </c>
      <c r="J101" s="249">
        <v>0</v>
      </c>
      <c r="K101" s="249">
        <v>0</v>
      </c>
      <c r="L101" s="249">
        <v>0</v>
      </c>
      <c r="M101" s="249">
        <v>0</v>
      </c>
      <c r="N101" s="249">
        <v>0</v>
      </c>
      <c r="O101" s="249">
        <v>0</v>
      </c>
      <c r="P101" s="249">
        <v>0</v>
      </c>
      <c r="Q101" s="202">
        <v>0</v>
      </c>
      <c r="R101" s="140">
        <f t="shared" si="6"/>
        <v>0</v>
      </c>
    </row>
    <row r="102" spans="2:19" ht="16.5" customHeight="1">
      <c r="B102" s="251"/>
      <c r="C102" s="252" t="s">
        <v>206</v>
      </c>
      <c r="D102" s="186">
        <f>SUM(D78:D101)</f>
        <v>0</v>
      </c>
      <c r="E102" s="186">
        <f aca="true" t="shared" si="9" ref="E102:R102">SUM(E78:E101)</f>
        <v>0</v>
      </c>
      <c r="F102" s="186">
        <f t="shared" si="9"/>
        <v>0</v>
      </c>
      <c r="G102" s="186">
        <f t="shared" si="9"/>
        <v>0</v>
      </c>
      <c r="H102" s="186">
        <f>SUM(H78:H101)</f>
        <v>0</v>
      </c>
      <c r="I102" s="186">
        <f t="shared" si="9"/>
        <v>0</v>
      </c>
      <c r="J102" s="186">
        <f>SUM(J78:J101)</f>
        <v>0</v>
      </c>
      <c r="K102" s="186">
        <f t="shared" si="9"/>
        <v>0</v>
      </c>
      <c r="L102" s="186">
        <f t="shared" si="9"/>
        <v>0</v>
      </c>
      <c r="M102" s="186">
        <f>SUM(M78:M101)</f>
        <v>0</v>
      </c>
      <c r="N102" s="186">
        <f t="shared" si="9"/>
        <v>0</v>
      </c>
      <c r="O102" s="186">
        <f t="shared" si="9"/>
        <v>0</v>
      </c>
      <c r="P102" s="186">
        <f t="shared" si="9"/>
        <v>0</v>
      </c>
      <c r="Q102" s="186">
        <f t="shared" si="9"/>
        <v>0</v>
      </c>
      <c r="R102" s="236">
        <f t="shared" si="9"/>
        <v>0</v>
      </c>
      <c r="S102" s="145"/>
    </row>
    <row r="103" spans="2:18" ht="5.25" customHeight="1" thickBot="1">
      <c r="B103" s="7"/>
      <c r="C103" s="253"/>
      <c r="D103" s="254"/>
      <c r="E103" s="254"/>
      <c r="F103" s="254"/>
      <c r="G103" s="255"/>
      <c r="H103" s="256"/>
      <c r="I103" s="256"/>
      <c r="J103" s="256"/>
      <c r="K103" s="257"/>
      <c r="L103" s="257"/>
      <c r="M103" s="257"/>
      <c r="N103" s="257"/>
      <c r="O103" s="257"/>
      <c r="P103" s="257"/>
      <c r="Q103" s="258"/>
      <c r="R103" s="259"/>
    </row>
    <row r="104" spans="2:18" ht="16.5" customHeight="1" thickBot="1" thickTop="1">
      <c r="B104" s="328" t="s">
        <v>57</v>
      </c>
      <c r="C104" s="329"/>
      <c r="D104" s="260">
        <f>D102+D77+D71+D68+D57+D56+D55+D54+D53+D52+D51+D50+D49+D48+D47+D39-D38+D37+D36+D35+D32+D16+D15+D14+D13+D12+D11+D10</f>
        <v>0</v>
      </c>
      <c r="E104" s="260">
        <f aca="true" t="shared" si="10" ref="E104:R104">E102+E77+E71+E68+E57+E56+E55+E54+E53+E52+E51+E50+E49+E48+E47+E39-E38+E37+E36+E35+E32+E16+E15+E14+E13+E12+E11+E10</f>
        <v>0</v>
      </c>
      <c r="F104" s="260">
        <f t="shared" si="10"/>
        <v>0</v>
      </c>
      <c r="G104" s="260">
        <f t="shared" si="10"/>
        <v>0</v>
      </c>
      <c r="H104" s="260">
        <f t="shared" si="10"/>
        <v>0</v>
      </c>
      <c r="I104" s="260">
        <f t="shared" si="10"/>
        <v>0</v>
      </c>
      <c r="J104" s="260">
        <f t="shared" si="10"/>
        <v>0</v>
      </c>
      <c r="K104" s="260">
        <f>K102+K77+K71+K68+K57+K56+K55+K54+K53+K52+K51+K50+K49+K48+K47+K39-K38+K37+K36+K35+K32+K16+K15+K14+K13+K12+K11+K10</f>
        <v>0</v>
      </c>
      <c r="L104" s="260">
        <f t="shared" si="10"/>
        <v>0</v>
      </c>
      <c r="M104" s="260">
        <f t="shared" si="10"/>
        <v>0</v>
      </c>
      <c r="N104" s="260">
        <f t="shared" si="10"/>
        <v>0</v>
      </c>
      <c r="O104" s="260">
        <f t="shared" si="10"/>
        <v>0</v>
      </c>
      <c r="P104" s="260">
        <f t="shared" si="10"/>
        <v>0</v>
      </c>
      <c r="Q104" s="260">
        <f t="shared" si="10"/>
        <v>0</v>
      </c>
      <c r="R104" s="261">
        <f t="shared" si="10"/>
        <v>0</v>
      </c>
    </row>
    <row r="105" spans="2:6" ht="16.5" customHeight="1" thickBot="1" thickTop="1">
      <c r="B105" s="330"/>
      <c r="C105" s="330"/>
      <c r="D105" s="330"/>
      <c r="E105" s="106"/>
      <c r="F105" s="106"/>
    </row>
    <row r="106" spans="2:18" ht="16.5" customHeight="1" thickTop="1">
      <c r="B106" s="324">
        <v>2014</v>
      </c>
      <c r="C106" s="112" t="s">
        <v>184</v>
      </c>
      <c r="D106" s="326" t="s">
        <v>56</v>
      </c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113"/>
    </row>
    <row r="107" spans="2:21" s="4" customFormat="1" ht="16.5" customHeight="1" thickBot="1">
      <c r="B107" s="325"/>
      <c r="C107" s="114" t="s">
        <v>0</v>
      </c>
      <c r="D107" s="115">
        <v>41579</v>
      </c>
      <c r="E107" s="115">
        <v>41609</v>
      </c>
      <c r="F107" s="116" t="s">
        <v>185</v>
      </c>
      <c r="G107" s="116" t="s">
        <v>186</v>
      </c>
      <c r="H107" s="117" t="s">
        <v>187</v>
      </c>
      <c r="I107" s="117" t="s">
        <v>188</v>
      </c>
      <c r="J107" s="117" t="s">
        <v>189</v>
      </c>
      <c r="K107" s="116" t="s">
        <v>190</v>
      </c>
      <c r="L107" s="118" t="s">
        <v>191</v>
      </c>
      <c r="M107" s="117" t="s">
        <v>192</v>
      </c>
      <c r="N107" s="117" t="s">
        <v>193</v>
      </c>
      <c r="O107" s="117" t="s">
        <v>194</v>
      </c>
      <c r="P107" s="117" t="s">
        <v>195</v>
      </c>
      <c r="Q107" s="117" t="s">
        <v>196</v>
      </c>
      <c r="R107" s="119" t="s">
        <v>113</v>
      </c>
      <c r="S107"/>
      <c r="T107"/>
      <c r="U107"/>
    </row>
    <row r="108" spans="2:21" s="4" customFormat="1" ht="15.75" customHeight="1" thickBot="1" thickTop="1">
      <c r="B108" s="286" t="s">
        <v>215</v>
      </c>
      <c r="C108" s="302" t="s">
        <v>214</v>
      </c>
      <c r="D108" s="320" t="s">
        <v>4</v>
      </c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122"/>
      <c r="S108"/>
      <c r="T108"/>
      <c r="U108"/>
    </row>
    <row r="109" spans="1:21" s="4" customFormat="1" ht="16.5" customHeight="1" thickTop="1">
      <c r="A109" s="294"/>
      <c r="B109" s="300" t="s">
        <v>66</v>
      </c>
      <c r="C109" s="287" t="s">
        <v>67</v>
      </c>
      <c r="D109" s="138">
        <v>0</v>
      </c>
      <c r="E109" s="175">
        <v>0</v>
      </c>
      <c r="F109" s="175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76">
        <v>0</v>
      </c>
      <c r="R109" s="308">
        <f>SUM(D109:Q109)</f>
        <v>0</v>
      </c>
      <c r="S109"/>
      <c r="T109"/>
      <c r="U109"/>
    </row>
    <row r="110" spans="1:21" s="4" customFormat="1" ht="16.5" customHeight="1">
      <c r="A110" s="294"/>
      <c r="B110" s="301" t="s">
        <v>68</v>
      </c>
      <c r="C110" s="288" t="s">
        <v>69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9">
        <v>0</v>
      </c>
      <c r="R110" s="309">
        <f aca="true" t="shared" si="11" ref="R110:R143">SUM(D110:Q110)</f>
        <v>0</v>
      </c>
      <c r="S110"/>
      <c r="T110"/>
      <c r="U110"/>
    </row>
    <row r="111" spans="1:21" s="4" customFormat="1" ht="16.5" customHeight="1">
      <c r="A111" s="294"/>
      <c r="B111" s="301" t="s">
        <v>70</v>
      </c>
      <c r="C111" s="288" t="s">
        <v>71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9">
        <v>0</v>
      </c>
      <c r="R111" s="309">
        <f t="shared" si="11"/>
        <v>0</v>
      </c>
      <c r="S111"/>
      <c r="T111"/>
      <c r="U111"/>
    </row>
    <row r="112" spans="1:21" s="4" customFormat="1" ht="16.5" customHeight="1">
      <c r="A112" s="294"/>
      <c r="B112" s="295" t="s">
        <v>72</v>
      </c>
      <c r="C112" s="288" t="s">
        <v>73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9">
        <v>0</v>
      </c>
      <c r="R112" s="309">
        <f t="shared" si="11"/>
        <v>0</v>
      </c>
      <c r="S112"/>
      <c r="T112"/>
      <c r="U112"/>
    </row>
    <row r="113" spans="1:21" s="4" customFormat="1" ht="16.5" customHeight="1">
      <c r="A113" s="294"/>
      <c r="B113" s="295" t="s">
        <v>74</v>
      </c>
      <c r="C113" s="288" t="s">
        <v>75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9">
        <v>0</v>
      </c>
      <c r="R113" s="309">
        <f t="shared" si="11"/>
        <v>0</v>
      </c>
      <c r="S113"/>
      <c r="T113"/>
      <c r="U113"/>
    </row>
    <row r="114" spans="1:21" s="4" customFormat="1" ht="16.5" customHeight="1">
      <c r="A114" s="294"/>
      <c r="B114" s="289" t="s">
        <v>76</v>
      </c>
      <c r="C114" s="288" t="s">
        <v>77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9">
        <v>0</v>
      </c>
      <c r="R114" s="309">
        <f t="shared" si="11"/>
        <v>0</v>
      </c>
      <c r="S114"/>
      <c r="T114"/>
      <c r="U114"/>
    </row>
    <row r="115" spans="1:21" s="4" customFormat="1" ht="16.5" customHeight="1">
      <c r="A115" s="294"/>
      <c r="B115" s="301" t="s">
        <v>78</v>
      </c>
      <c r="C115" s="288" t="s">
        <v>79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9">
        <v>0</v>
      </c>
      <c r="R115" s="309">
        <f t="shared" si="11"/>
        <v>0</v>
      </c>
      <c r="S115"/>
      <c r="T115"/>
      <c r="U115"/>
    </row>
    <row r="116" spans="1:21" s="4" customFormat="1" ht="16.5" customHeight="1">
      <c r="A116" s="294"/>
      <c r="B116" s="295" t="s">
        <v>80</v>
      </c>
      <c r="C116" s="288" t="s">
        <v>81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9">
        <v>0</v>
      </c>
      <c r="R116" s="309">
        <f t="shared" si="11"/>
        <v>0</v>
      </c>
      <c r="S116"/>
      <c r="T116"/>
      <c r="U116"/>
    </row>
    <row r="117" spans="1:21" s="4" customFormat="1" ht="16.5" customHeight="1">
      <c r="A117" s="294"/>
      <c r="B117" s="289" t="s">
        <v>82</v>
      </c>
      <c r="C117" s="288" t="s">
        <v>83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5">
        <v>0</v>
      </c>
      <c r="R117" s="309">
        <f t="shared" si="11"/>
        <v>0</v>
      </c>
      <c r="S117"/>
      <c r="T117"/>
      <c r="U117"/>
    </row>
    <row r="118" spans="1:21" s="4" customFormat="1" ht="16.5" customHeight="1">
      <c r="A118" s="294"/>
      <c r="B118" s="296">
        <v>10</v>
      </c>
      <c r="C118" s="288" t="s">
        <v>84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5">
        <v>0</v>
      </c>
      <c r="R118" s="309">
        <f t="shared" si="11"/>
        <v>0</v>
      </c>
      <c r="S118"/>
      <c r="T118"/>
      <c r="U118"/>
    </row>
    <row r="119" spans="2:21" s="4" customFormat="1" ht="16.5" customHeight="1">
      <c r="B119" s="296">
        <v>11</v>
      </c>
      <c r="C119" s="288" t="s">
        <v>85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5">
        <v>0</v>
      </c>
      <c r="R119" s="309">
        <f t="shared" si="11"/>
        <v>0</v>
      </c>
      <c r="S119"/>
      <c r="T119"/>
      <c r="U119"/>
    </row>
    <row r="120" spans="2:21" s="4" customFormat="1" ht="16.5" customHeight="1">
      <c r="B120" s="296">
        <v>12</v>
      </c>
      <c r="C120" s="288" t="s">
        <v>86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5">
        <v>0</v>
      </c>
      <c r="R120" s="309">
        <f t="shared" si="11"/>
        <v>0</v>
      </c>
      <c r="S120"/>
      <c r="T120"/>
      <c r="U120"/>
    </row>
    <row r="121" spans="2:21" s="4" customFormat="1" ht="16.5" customHeight="1">
      <c r="B121" s="296">
        <v>13</v>
      </c>
      <c r="C121" s="288" t="s">
        <v>87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5">
        <v>0</v>
      </c>
      <c r="R121" s="309">
        <f>SUM(D121:Q121)</f>
        <v>0</v>
      </c>
      <c r="S121"/>
      <c r="T121"/>
      <c r="U121"/>
    </row>
    <row r="122" spans="2:21" s="4" customFormat="1" ht="16.5" customHeight="1">
      <c r="B122" s="296">
        <v>14</v>
      </c>
      <c r="C122" s="288" t="s">
        <v>88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5">
        <v>0</v>
      </c>
      <c r="R122" s="309">
        <f t="shared" si="11"/>
        <v>0</v>
      </c>
      <c r="S122"/>
      <c r="T122"/>
      <c r="U122"/>
    </row>
    <row r="123" spans="2:21" s="4" customFormat="1" ht="16.5" customHeight="1">
      <c r="B123" s="296">
        <v>15</v>
      </c>
      <c r="C123" s="288" t="s">
        <v>89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5">
        <v>0</v>
      </c>
      <c r="R123" s="309">
        <f t="shared" si="11"/>
        <v>0</v>
      </c>
      <c r="S123"/>
      <c r="T123"/>
      <c r="U123"/>
    </row>
    <row r="124" spans="2:21" s="4" customFormat="1" ht="16.5" customHeight="1">
      <c r="B124" s="296">
        <v>16</v>
      </c>
      <c r="C124" s="288" t="s">
        <v>90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5">
        <v>0</v>
      </c>
      <c r="R124" s="309">
        <f t="shared" si="11"/>
        <v>0</v>
      </c>
      <c r="S124"/>
      <c r="T124"/>
      <c r="U124"/>
    </row>
    <row r="125" spans="2:21" s="4" customFormat="1" ht="16.5" customHeight="1">
      <c r="B125" s="296">
        <v>17</v>
      </c>
      <c r="C125" s="288" t="s">
        <v>91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5">
        <v>0</v>
      </c>
      <c r="R125" s="309">
        <f t="shared" si="11"/>
        <v>0</v>
      </c>
      <c r="S125"/>
      <c r="T125"/>
      <c r="U125"/>
    </row>
    <row r="126" spans="2:21" s="4" customFormat="1" ht="16.5" customHeight="1">
      <c r="B126" s="296">
        <v>18</v>
      </c>
      <c r="C126" s="288" t="s">
        <v>92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5">
        <v>0</v>
      </c>
      <c r="R126" s="309">
        <f t="shared" si="11"/>
        <v>0</v>
      </c>
      <c r="S126"/>
      <c r="T126"/>
      <c r="U126"/>
    </row>
    <row r="127" spans="2:21" s="4" customFormat="1" ht="16.5" customHeight="1">
      <c r="B127" s="296">
        <v>19</v>
      </c>
      <c r="C127" s="288" t="s">
        <v>93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5">
        <v>0</v>
      </c>
      <c r="R127" s="309">
        <f t="shared" si="11"/>
        <v>0</v>
      </c>
      <c r="S127"/>
      <c r="T127"/>
      <c r="U127"/>
    </row>
    <row r="128" spans="1:21" s="4" customFormat="1" ht="16.5" customHeight="1">
      <c r="A128" s="294"/>
      <c r="B128" s="296">
        <v>20</v>
      </c>
      <c r="C128" s="288" t="s">
        <v>94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5">
        <v>0</v>
      </c>
      <c r="R128" s="309">
        <f t="shared" si="11"/>
        <v>0</v>
      </c>
      <c r="S128"/>
      <c r="T128"/>
      <c r="U128"/>
    </row>
    <row r="129" spans="2:21" s="4" customFormat="1" ht="16.5" customHeight="1">
      <c r="B129" s="296">
        <v>21</v>
      </c>
      <c r="C129" s="288" t="s">
        <v>95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5">
        <v>0</v>
      </c>
      <c r="R129" s="309">
        <f t="shared" si="11"/>
        <v>0</v>
      </c>
      <c r="S129"/>
      <c r="T129"/>
      <c r="U129"/>
    </row>
    <row r="130" spans="1:21" s="4" customFormat="1" ht="16.5" customHeight="1">
      <c r="A130" s="294"/>
      <c r="B130" s="296">
        <v>22</v>
      </c>
      <c r="C130" s="288" t="s">
        <v>96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5">
        <v>0</v>
      </c>
      <c r="R130" s="309">
        <f t="shared" si="11"/>
        <v>0</v>
      </c>
      <c r="S130"/>
      <c r="T130"/>
      <c r="U130"/>
    </row>
    <row r="131" spans="2:21" s="4" customFormat="1" ht="16.5" customHeight="1">
      <c r="B131" s="296">
        <v>23</v>
      </c>
      <c r="C131" s="288" t="s">
        <v>97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5">
        <v>0</v>
      </c>
      <c r="R131" s="309">
        <f t="shared" si="11"/>
        <v>0</v>
      </c>
      <c r="S131"/>
      <c r="T131"/>
      <c r="U131"/>
    </row>
    <row r="132" spans="2:21" s="4" customFormat="1" ht="16.5" customHeight="1">
      <c r="B132" s="296">
        <v>24</v>
      </c>
      <c r="C132" s="288" t="s">
        <v>98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5">
        <v>0</v>
      </c>
      <c r="R132" s="309">
        <f t="shared" si="11"/>
        <v>0</v>
      </c>
      <c r="S132"/>
      <c r="T132"/>
      <c r="U132"/>
    </row>
    <row r="133" spans="2:21" s="4" customFormat="1" ht="16.5" customHeight="1">
      <c r="B133" s="296">
        <v>25</v>
      </c>
      <c r="C133" s="288" t="s">
        <v>99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5">
        <v>0</v>
      </c>
      <c r="R133" s="309">
        <f t="shared" si="11"/>
        <v>0</v>
      </c>
      <c r="S133"/>
      <c r="T133"/>
      <c r="U133"/>
    </row>
    <row r="134" spans="2:21" s="4" customFormat="1" ht="16.5" customHeight="1">
      <c r="B134" s="296">
        <v>26</v>
      </c>
      <c r="C134" s="288" t="s">
        <v>100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5">
        <v>0</v>
      </c>
      <c r="R134" s="309">
        <f t="shared" si="11"/>
        <v>0</v>
      </c>
      <c r="S134"/>
      <c r="T134"/>
      <c r="U134"/>
    </row>
    <row r="135" spans="2:21" s="4" customFormat="1" ht="16.5" customHeight="1">
      <c r="B135" s="296">
        <v>27</v>
      </c>
      <c r="C135" s="288" t="s">
        <v>101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5">
        <v>0</v>
      </c>
      <c r="R135" s="309">
        <f t="shared" si="11"/>
        <v>0</v>
      </c>
      <c r="S135"/>
      <c r="T135"/>
      <c r="U135"/>
    </row>
    <row r="136" spans="2:21" s="4" customFormat="1" ht="16.5" customHeight="1">
      <c r="B136" s="296">
        <v>28</v>
      </c>
      <c r="C136" s="288" t="s">
        <v>102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5">
        <v>0</v>
      </c>
      <c r="R136" s="309">
        <f t="shared" si="11"/>
        <v>0</v>
      </c>
      <c r="S136"/>
      <c r="T136"/>
      <c r="U136"/>
    </row>
    <row r="137" spans="2:21" s="4" customFormat="1" ht="16.5" customHeight="1">
      <c r="B137" s="296">
        <v>29</v>
      </c>
      <c r="C137" s="288" t="s">
        <v>103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9">
        <v>0</v>
      </c>
      <c r="R137" s="309">
        <f t="shared" si="11"/>
        <v>0</v>
      </c>
      <c r="S137"/>
      <c r="T137"/>
      <c r="U137"/>
    </row>
    <row r="138" spans="2:21" s="4" customFormat="1" ht="16.5" customHeight="1">
      <c r="B138" s="296">
        <v>30</v>
      </c>
      <c r="C138" s="288" t="s">
        <v>217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9">
        <v>0</v>
      </c>
      <c r="R138" s="310">
        <f t="shared" si="11"/>
        <v>0</v>
      </c>
      <c r="S138"/>
      <c r="T138"/>
      <c r="U138"/>
    </row>
    <row r="139" spans="2:21" s="4" customFormat="1" ht="16.5" customHeight="1">
      <c r="B139" s="297">
        <v>31</v>
      </c>
      <c r="C139" s="288" t="s">
        <v>104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9">
        <v>0</v>
      </c>
      <c r="R139" s="311">
        <f t="shared" si="11"/>
        <v>0</v>
      </c>
      <c r="S139"/>
      <c r="T139"/>
      <c r="U139"/>
    </row>
    <row r="140" spans="2:21" s="4" customFormat="1" ht="16.5" customHeight="1">
      <c r="B140" s="298">
        <v>32</v>
      </c>
      <c r="C140" s="288" t="s">
        <v>105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5">
        <v>0</v>
      </c>
      <c r="R140" s="309">
        <f t="shared" si="11"/>
        <v>0</v>
      </c>
      <c r="S140"/>
      <c r="T140"/>
      <c r="U140"/>
    </row>
    <row r="141" spans="1:21" s="4" customFormat="1" ht="16.5" customHeight="1">
      <c r="A141" s="294"/>
      <c r="B141" s="296">
        <v>34</v>
      </c>
      <c r="C141" s="288" t="s">
        <v>106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  <c r="Q141" s="139">
        <v>0</v>
      </c>
      <c r="R141" s="309">
        <f t="shared" si="11"/>
        <v>0</v>
      </c>
      <c r="S141"/>
      <c r="T141"/>
      <c r="U141"/>
    </row>
    <row r="142" spans="2:21" s="4" customFormat="1" ht="16.5" customHeight="1">
      <c r="B142" s="296">
        <v>35</v>
      </c>
      <c r="C142" s="288" t="s">
        <v>107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9">
        <v>0</v>
      </c>
      <c r="R142" s="309">
        <f t="shared" si="11"/>
        <v>0</v>
      </c>
      <c r="S142"/>
      <c r="T142"/>
      <c r="U142"/>
    </row>
    <row r="143" spans="2:18" ht="16.5" customHeight="1">
      <c r="B143" s="296">
        <v>36</v>
      </c>
      <c r="C143" s="288" t="s">
        <v>221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5">
        <v>0</v>
      </c>
      <c r="R143" s="310">
        <f t="shared" si="11"/>
        <v>0</v>
      </c>
    </row>
    <row r="144" spans="2:18" ht="16.5" customHeight="1">
      <c r="B144" s="296">
        <v>37</v>
      </c>
      <c r="C144" s="288" t="s">
        <v>222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5">
        <v>0</v>
      </c>
      <c r="R144" s="312">
        <f aca="true" t="shared" si="12" ref="R144:R152">SUM(D144:Q144)</f>
        <v>0</v>
      </c>
    </row>
    <row r="145" spans="2:18" ht="16.5" customHeight="1">
      <c r="B145" s="296">
        <v>38</v>
      </c>
      <c r="C145" s="288" t="s">
        <v>218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5">
        <v>0</v>
      </c>
      <c r="R145" s="312">
        <f t="shared" si="12"/>
        <v>0</v>
      </c>
    </row>
    <row r="146" spans="2:18" ht="16.5" customHeight="1">
      <c r="B146" s="296">
        <v>39</v>
      </c>
      <c r="C146" s="303" t="s">
        <v>219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  <c r="Q146" s="135">
        <v>0</v>
      </c>
      <c r="R146" s="310"/>
    </row>
    <row r="147" spans="1:18" ht="16.5" customHeight="1">
      <c r="A147" s="111"/>
      <c r="B147" s="296">
        <v>42</v>
      </c>
      <c r="C147" s="288" t="s">
        <v>108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5">
        <v>0</v>
      </c>
      <c r="R147" s="313">
        <f t="shared" si="12"/>
        <v>0</v>
      </c>
    </row>
    <row r="148" spans="1:18" ht="16.5" customHeight="1">
      <c r="A148" s="111"/>
      <c r="B148" s="296">
        <v>43</v>
      </c>
      <c r="C148" s="288" t="s">
        <v>109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5">
        <v>0</v>
      </c>
      <c r="R148" s="313">
        <f t="shared" si="12"/>
        <v>0</v>
      </c>
    </row>
    <row r="149" spans="1:18" ht="16.5" customHeight="1">
      <c r="A149" s="111"/>
      <c r="B149" s="296">
        <v>44</v>
      </c>
      <c r="C149" s="288" t="s">
        <v>110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  <c r="Q149" s="135">
        <v>0</v>
      </c>
      <c r="R149" s="312">
        <f t="shared" si="12"/>
        <v>0</v>
      </c>
    </row>
    <row r="150" spans="2:18" ht="16.5" customHeight="1">
      <c r="B150" s="296">
        <v>46</v>
      </c>
      <c r="C150" s="288" t="s">
        <v>220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  <c r="Q150" s="135">
        <v>0</v>
      </c>
      <c r="R150" s="312">
        <f t="shared" si="12"/>
        <v>0</v>
      </c>
    </row>
    <row r="151" spans="2:18" ht="16.5" customHeight="1">
      <c r="B151" s="296">
        <v>47</v>
      </c>
      <c r="C151" s="288" t="s">
        <v>111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  <c r="Q151" s="135">
        <v>0</v>
      </c>
      <c r="R151" s="312">
        <f t="shared" si="12"/>
        <v>0</v>
      </c>
    </row>
    <row r="152" spans="1:18" ht="16.5" customHeight="1" thickBot="1">
      <c r="A152" s="111"/>
      <c r="B152" s="299">
        <v>48</v>
      </c>
      <c r="C152" s="291" t="s">
        <v>112</v>
      </c>
      <c r="D152" s="199">
        <v>0</v>
      </c>
      <c r="E152" s="199">
        <v>0</v>
      </c>
      <c r="F152" s="292">
        <v>0</v>
      </c>
      <c r="G152" s="292">
        <v>0</v>
      </c>
      <c r="H152" s="292">
        <v>0</v>
      </c>
      <c r="I152" s="292">
        <v>0</v>
      </c>
      <c r="J152" s="292">
        <v>0</v>
      </c>
      <c r="K152" s="292">
        <v>0</v>
      </c>
      <c r="L152" s="292">
        <v>0</v>
      </c>
      <c r="M152" s="292">
        <v>0</v>
      </c>
      <c r="N152" s="292">
        <v>0</v>
      </c>
      <c r="O152" s="292">
        <v>0</v>
      </c>
      <c r="P152" s="292">
        <v>0</v>
      </c>
      <c r="Q152" s="293">
        <v>0</v>
      </c>
      <c r="R152" s="314">
        <f t="shared" si="12"/>
        <v>0</v>
      </c>
    </row>
    <row r="153" spans="1:19" ht="16.5" customHeight="1" thickBot="1">
      <c r="A153" s="111"/>
      <c r="B153" s="322" t="s">
        <v>216</v>
      </c>
      <c r="C153" s="323"/>
      <c r="D153" s="306">
        <f>SUM(D109:D152)</f>
        <v>0</v>
      </c>
      <c r="E153" s="306">
        <f aca="true" t="shared" si="13" ref="E153:Q153">SUM(E109:E152)</f>
        <v>0</v>
      </c>
      <c r="F153" s="306">
        <f t="shared" si="13"/>
        <v>0</v>
      </c>
      <c r="G153" s="306">
        <f t="shared" si="13"/>
        <v>0</v>
      </c>
      <c r="H153" s="306">
        <f t="shared" si="13"/>
        <v>0</v>
      </c>
      <c r="I153" s="306">
        <f t="shared" si="13"/>
        <v>0</v>
      </c>
      <c r="J153" s="306">
        <f t="shared" si="13"/>
        <v>0</v>
      </c>
      <c r="K153" s="306">
        <f t="shared" si="13"/>
        <v>0</v>
      </c>
      <c r="L153" s="306">
        <f t="shared" si="13"/>
        <v>0</v>
      </c>
      <c r="M153" s="306">
        <f t="shared" si="13"/>
        <v>0</v>
      </c>
      <c r="N153" s="306">
        <f t="shared" si="13"/>
        <v>0</v>
      </c>
      <c r="O153" s="306">
        <f t="shared" si="13"/>
        <v>0</v>
      </c>
      <c r="P153" s="306">
        <f t="shared" si="13"/>
        <v>0</v>
      </c>
      <c r="Q153" s="306">
        <f t="shared" si="13"/>
        <v>0</v>
      </c>
      <c r="R153" s="307">
        <f>SUM(R109:R152)</f>
        <v>0</v>
      </c>
      <c r="S153" s="145"/>
    </row>
    <row r="154" ht="16.5" customHeight="1">
      <c r="C154" s="290"/>
    </row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</sheetData>
  <sheetProtection/>
  <mergeCells count="9">
    <mergeCell ref="D108:Q108"/>
    <mergeCell ref="B153:C153"/>
    <mergeCell ref="B2:B3"/>
    <mergeCell ref="D2:Q2"/>
    <mergeCell ref="D4:Q4"/>
    <mergeCell ref="B104:C104"/>
    <mergeCell ref="B105:D105"/>
    <mergeCell ref="B106:B107"/>
    <mergeCell ref="D106:Q106"/>
  </mergeCells>
  <dataValidations count="1">
    <dataValidation type="list" allowBlank="1" showInputMessage="1" showErrorMessage="1" errorTitle="Documento não será salvo" error="Descrição inválida para tipo de Despesa." sqref="D2:Q2 D106:Q106">
      <formula1>$T$5:$T$18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42" r:id="rId3"/>
  <rowBreaks count="1" manualBreakCount="1">
    <brk id="104" max="17" man="1"/>
  </rowBreaks>
  <ignoredErrors>
    <ignoredError sqref="B109:B117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">
    <tabColor theme="3" tint="0.39998000860214233"/>
  </sheetPr>
  <dimension ref="A1:U1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2" sqref="N112"/>
    </sheetView>
  </sheetViews>
  <sheetFormatPr defaultColWidth="11.421875" defaultRowHeight="12.75"/>
  <cols>
    <col min="1" max="1" width="0.9921875" style="0" customWidth="1"/>
    <col min="2" max="2" width="7.57421875" style="8" customWidth="1"/>
    <col min="3" max="3" width="40.8515625" style="9" customWidth="1"/>
    <col min="4" max="6" width="9.7109375" style="4" customWidth="1"/>
    <col min="7" max="18" width="9.7109375" style="0" customWidth="1"/>
    <col min="19" max="19" width="11.421875" style="0" customWidth="1"/>
    <col min="20" max="20" width="22.7109375" style="0" customWidth="1"/>
    <col min="21" max="21" width="11.421875" style="0" customWidth="1"/>
  </cols>
  <sheetData>
    <row r="1" spans="2:18" ht="9.75" customHeight="1" thickBot="1">
      <c r="B1" s="107"/>
      <c r="C1" s="108"/>
      <c r="D1" s="109"/>
      <c r="E1" s="109"/>
      <c r="F1" s="109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21" ht="16.5" customHeight="1" thickTop="1">
      <c r="A2" s="111"/>
      <c r="B2" s="324">
        <v>2014</v>
      </c>
      <c r="C2" s="112" t="s">
        <v>184</v>
      </c>
      <c r="D2" s="326" t="s">
        <v>123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113"/>
      <c r="S2" s="1"/>
      <c r="T2" s="1"/>
      <c r="U2" s="1"/>
    </row>
    <row r="3" spans="1:18" ht="16.5" customHeight="1" thickBot="1">
      <c r="A3" s="111"/>
      <c r="B3" s="325"/>
      <c r="C3" s="114" t="s">
        <v>0</v>
      </c>
      <c r="D3" s="115">
        <v>41579</v>
      </c>
      <c r="E3" s="115">
        <v>41609</v>
      </c>
      <c r="F3" s="116" t="s">
        <v>185</v>
      </c>
      <c r="G3" s="116" t="s">
        <v>186</v>
      </c>
      <c r="H3" s="117" t="s">
        <v>187</v>
      </c>
      <c r="I3" s="117" t="s">
        <v>188</v>
      </c>
      <c r="J3" s="117" t="s">
        <v>189</v>
      </c>
      <c r="K3" s="116" t="s">
        <v>190</v>
      </c>
      <c r="L3" s="118" t="s">
        <v>191</v>
      </c>
      <c r="M3" s="117" t="s">
        <v>192</v>
      </c>
      <c r="N3" s="117" t="s">
        <v>193</v>
      </c>
      <c r="O3" s="117" t="s">
        <v>194</v>
      </c>
      <c r="P3" s="117" t="s">
        <v>195</v>
      </c>
      <c r="Q3" s="117" t="s">
        <v>196</v>
      </c>
      <c r="R3" s="119" t="s">
        <v>113</v>
      </c>
    </row>
    <row r="4" spans="2:18" s="2" customFormat="1" ht="16.5" customHeight="1" thickBot="1" thickTop="1">
      <c r="B4" s="120" t="s">
        <v>2</v>
      </c>
      <c r="C4" s="121" t="s">
        <v>3</v>
      </c>
      <c r="D4" s="320" t="s">
        <v>4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122"/>
    </row>
    <row r="5" spans="2:20" ht="16.5" customHeight="1" thickTop="1">
      <c r="B5" s="123">
        <v>105</v>
      </c>
      <c r="C5" s="124" t="s">
        <v>5</v>
      </c>
      <c r="D5" s="125">
        <v>0</v>
      </c>
      <c r="E5" s="126">
        <v>0</v>
      </c>
      <c r="F5" s="125">
        <v>0</v>
      </c>
      <c r="G5" s="125">
        <v>0</v>
      </c>
      <c r="H5" s="127">
        <v>0</v>
      </c>
      <c r="I5" s="127">
        <v>0</v>
      </c>
      <c r="J5" s="126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8">
        <v>0</v>
      </c>
      <c r="R5" s="129">
        <f>SUM(D5:Q5)</f>
        <v>0</v>
      </c>
      <c r="T5" t="s">
        <v>129</v>
      </c>
    </row>
    <row r="6" spans="2:20" ht="16.5" customHeight="1">
      <c r="B6" s="130"/>
      <c r="C6" s="131" t="s">
        <v>143</v>
      </c>
      <c r="D6" s="132">
        <v>0</v>
      </c>
      <c r="E6" s="133">
        <v>0</v>
      </c>
      <c r="F6" s="133">
        <v>0</v>
      </c>
      <c r="G6" s="132">
        <v>0</v>
      </c>
      <c r="H6" s="134">
        <v>0</v>
      </c>
      <c r="I6" s="133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5">
        <v>0</v>
      </c>
      <c r="R6" s="136">
        <f aca="true" t="shared" si="0" ref="R6:R67">SUM(D6:Q6)</f>
        <v>0</v>
      </c>
      <c r="T6" t="s">
        <v>111</v>
      </c>
    </row>
    <row r="7" spans="2:20" ht="16.5" customHeight="1">
      <c r="B7" s="130"/>
      <c r="C7" s="131" t="s">
        <v>161</v>
      </c>
      <c r="D7" s="133">
        <v>0</v>
      </c>
      <c r="E7" s="137">
        <v>0</v>
      </c>
      <c r="F7" s="138">
        <v>0</v>
      </c>
      <c r="G7" s="133">
        <v>0</v>
      </c>
      <c r="H7" s="134">
        <v>0</v>
      </c>
      <c r="I7" s="133">
        <v>0</v>
      </c>
      <c r="J7" s="134">
        <v>0</v>
      </c>
      <c r="K7" s="134">
        <v>0</v>
      </c>
      <c r="L7" s="134">
        <v>0</v>
      </c>
      <c r="M7" s="133">
        <v>0</v>
      </c>
      <c r="N7" s="134">
        <v>0</v>
      </c>
      <c r="O7" s="133">
        <v>0</v>
      </c>
      <c r="P7" s="133">
        <v>0</v>
      </c>
      <c r="Q7" s="139">
        <v>0</v>
      </c>
      <c r="R7" s="140">
        <f t="shared" si="0"/>
        <v>0</v>
      </c>
      <c r="T7" t="s">
        <v>128</v>
      </c>
    </row>
    <row r="8" spans="2:20" ht="16.5" customHeight="1">
      <c r="B8" s="130"/>
      <c r="C8" s="131" t="s">
        <v>144</v>
      </c>
      <c r="D8" s="133">
        <v>0</v>
      </c>
      <c r="E8" s="133">
        <v>0</v>
      </c>
      <c r="F8" s="134">
        <v>0</v>
      </c>
      <c r="G8" s="134">
        <v>0</v>
      </c>
      <c r="H8" s="134">
        <v>0</v>
      </c>
      <c r="I8" s="134">
        <v>0</v>
      </c>
      <c r="J8" s="133">
        <v>0</v>
      </c>
      <c r="K8" s="134">
        <v>0</v>
      </c>
      <c r="L8" s="133">
        <v>0</v>
      </c>
      <c r="M8" s="134">
        <v>0</v>
      </c>
      <c r="N8" s="133">
        <v>0</v>
      </c>
      <c r="O8" s="134">
        <v>0</v>
      </c>
      <c r="P8" s="133">
        <v>0</v>
      </c>
      <c r="Q8" s="135">
        <v>0</v>
      </c>
      <c r="R8" s="141">
        <f t="shared" si="0"/>
        <v>0</v>
      </c>
      <c r="T8" s="8" t="s">
        <v>124</v>
      </c>
    </row>
    <row r="9" spans="2:20" ht="16.5" customHeight="1">
      <c r="B9" s="142"/>
      <c r="C9" s="143" t="s">
        <v>162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5">
        <v>0</v>
      </c>
      <c r="R9" s="144">
        <v>0</v>
      </c>
      <c r="S9" s="145"/>
      <c r="T9" t="s">
        <v>165</v>
      </c>
    </row>
    <row r="10" spans="2:21" ht="16.5" customHeight="1">
      <c r="B10" s="146"/>
      <c r="C10" s="147" t="s">
        <v>197</v>
      </c>
      <c r="D10" s="148">
        <f>SUM(D5:D9)</f>
        <v>0</v>
      </c>
      <c r="E10" s="148">
        <f aca="true" t="shared" si="1" ref="E10:R10">SUM(E5:E9)</f>
        <v>0</v>
      </c>
      <c r="F10" s="148">
        <f t="shared" si="1"/>
        <v>0</v>
      </c>
      <c r="G10" s="148">
        <f t="shared" si="1"/>
        <v>0</v>
      </c>
      <c r="H10" s="148">
        <f>SUM(H5:H9)</f>
        <v>0</v>
      </c>
      <c r="I10" s="148">
        <f t="shared" si="1"/>
        <v>0</v>
      </c>
      <c r="J10" s="148">
        <f t="shared" si="1"/>
        <v>0</v>
      </c>
      <c r="K10" s="148">
        <f t="shared" si="1"/>
        <v>0</v>
      </c>
      <c r="L10" s="148">
        <f t="shared" si="1"/>
        <v>0</v>
      </c>
      <c r="M10" s="148">
        <f t="shared" si="1"/>
        <v>0</v>
      </c>
      <c r="N10" s="148">
        <f t="shared" si="1"/>
        <v>0</v>
      </c>
      <c r="O10" s="148">
        <f>SUM(O5:O9)</f>
        <v>0</v>
      </c>
      <c r="P10" s="148">
        <f t="shared" si="1"/>
        <v>0</v>
      </c>
      <c r="Q10" s="149">
        <f t="shared" si="1"/>
        <v>0</v>
      </c>
      <c r="R10" s="150">
        <f t="shared" si="1"/>
        <v>0</v>
      </c>
      <c r="S10" s="145"/>
      <c r="T10" t="s">
        <v>126</v>
      </c>
      <c r="U10" s="1"/>
    </row>
    <row r="11" spans="2:20" ht="16.5" customHeight="1">
      <c r="B11" s="151">
        <v>103</v>
      </c>
      <c r="C11" s="152" t="s">
        <v>58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4">
        <v>0</v>
      </c>
      <c r="Q11" s="155">
        <v>0</v>
      </c>
      <c r="R11" s="156">
        <f t="shared" si="0"/>
        <v>0</v>
      </c>
      <c r="T11" t="s">
        <v>130</v>
      </c>
    </row>
    <row r="12" spans="2:20" ht="16.5" customHeight="1">
      <c r="B12" s="5">
        <v>107</v>
      </c>
      <c r="C12" s="157" t="s">
        <v>208</v>
      </c>
      <c r="D12" s="158">
        <v>0</v>
      </c>
      <c r="E12" s="158">
        <v>0</v>
      </c>
      <c r="F12" s="159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9">
        <v>0</v>
      </c>
      <c r="O12" s="159">
        <v>0</v>
      </c>
      <c r="P12" s="160">
        <v>0</v>
      </c>
      <c r="Q12" s="17">
        <v>0</v>
      </c>
      <c r="R12" s="161">
        <f t="shared" si="0"/>
        <v>0</v>
      </c>
      <c r="T12" t="s">
        <v>120</v>
      </c>
    </row>
    <row r="13" spans="2:20" s="3" customFormat="1" ht="16.5" customHeight="1">
      <c r="B13" s="162">
        <v>109</v>
      </c>
      <c r="C13" s="157" t="s">
        <v>207</v>
      </c>
      <c r="D13" s="163">
        <v>0</v>
      </c>
      <c r="E13" s="164">
        <v>0</v>
      </c>
      <c r="F13" s="158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59">
        <v>0</v>
      </c>
      <c r="O13" s="158">
        <v>0</v>
      </c>
      <c r="P13" s="165">
        <v>0</v>
      </c>
      <c r="Q13" s="166">
        <v>0</v>
      </c>
      <c r="R13" s="161">
        <f t="shared" si="0"/>
        <v>0</v>
      </c>
      <c r="T13" t="s">
        <v>127</v>
      </c>
    </row>
    <row r="14" spans="2:20" ht="16.5" customHeight="1">
      <c r="B14" s="162">
        <v>111</v>
      </c>
      <c r="C14" s="157" t="s">
        <v>60</v>
      </c>
      <c r="D14" s="158">
        <v>0</v>
      </c>
      <c r="E14" s="159">
        <v>0</v>
      </c>
      <c r="F14" s="159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9">
        <v>0</v>
      </c>
      <c r="O14" s="167">
        <v>0</v>
      </c>
      <c r="P14" s="165">
        <v>0</v>
      </c>
      <c r="Q14" s="166">
        <v>0</v>
      </c>
      <c r="R14" s="161">
        <f t="shared" si="0"/>
        <v>0</v>
      </c>
      <c r="T14" t="s">
        <v>123</v>
      </c>
    </row>
    <row r="15" spans="2:18" ht="16.5" customHeight="1">
      <c r="B15" s="162">
        <v>113</v>
      </c>
      <c r="C15" s="157" t="s">
        <v>59</v>
      </c>
      <c r="D15" s="158">
        <v>0</v>
      </c>
      <c r="E15" s="159">
        <v>0</v>
      </c>
      <c r="F15" s="159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65">
        <v>0</v>
      </c>
      <c r="P15" s="158">
        <v>0</v>
      </c>
      <c r="Q15" s="166">
        <v>0</v>
      </c>
      <c r="R15" s="161">
        <f t="shared" si="0"/>
        <v>0</v>
      </c>
    </row>
    <row r="16" spans="2:18" ht="16.5" customHeight="1">
      <c r="B16" s="168">
        <v>201</v>
      </c>
      <c r="C16" s="169" t="s">
        <v>10</v>
      </c>
      <c r="D16" s="170">
        <v>0</v>
      </c>
      <c r="E16" s="159">
        <v>0</v>
      </c>
      <c r="F16" s="159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1">
        <v>0</v>
      </c>
      <c r="R16" s="172">
        <f t="shared" si="0"/>
        <v>0</v>
      </c>
    </row>
    <row r="17" spans="2:18" ht="16.5" customHeight="1">
      <c r="B17" s="173">
        <v>211</v>
      </c>
      <c r="C17" s="174" t="s">
        <v>11</v>
      </c>
      <c r="D17" s="138">
        <v>0</v>
      </c>
      <c r="E17" s="175">
        <v>0</v>
      </c>
      <c r="F17" s="175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76">
        <v>0</v>
      </c>
      <c r="R17" s="177">
        <f t="shared" si="0"/>
        <v>0</v>
      </c>
    </row>
    <row r="18" spans="2:18" ht="16.5" customHeight="1">
      <c r="B18" s="178"/>
      <c r="C18" s="131" t="s">
        <v>151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9">
        <v>0</v>
      </c>
      <c r="R18" s="141">
        <f t="shared" si="0"/>
        <v>0</v>
      </c>
    </row>
    <row r="19" spans="2:18" ht="16.5" customHeight="1">
      <c r="B19" s="178"/>
      <c r="C19" s="131" t="s">
        <v>12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9">
        <v>0</v>
      </c>
      <c r="R19" s="140">
        <f t="shared" si="0"/>
        <v>0</v>
      </c>
    </row>
    <row r="20" spans="2:18" ht="16.5" customHeight="1">
      <c r="B20" s="178"/>
      <c r="C20" s="131" t="s">
        <v>13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9">
        <v>0</v>
      </c>
      <c r="R20" s="141">
        <f t="shared" si="0"/>
        <v>0</v>
      </c>
    </row>
    <row r="21" spans="2:18" ht="16.5" customHeight="1">
      <c r="B21" s="178"/>
      <c r="C21" s="131" t="s">
        <v>14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5">
        <v>0</v>
      </c>
      <c r="R21" s="136">
        <f t="shared" si="0"/>
        <v>0</v>
      </c>
    </row>
    <row r="22" spans="2:18" ht="16.5" customHeight="1">
      <c r="B22" s="178"/>
      <c r="C22" s="131" t="s">
        <v>15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9">
        <v>0</v>
      </c>
      <c r="R22" s="136">
        <f t="shared" si="0"/>
        <v>0</v>
      </c>
    </row>
    <row r="23" spans="2:18" ht="16.5" customHeight="1">
      <c r="B23" s="178"/>
      <c r="C23" s="131" t="s">
        <v>16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9">
        <v>0</v>
      </c>
      <c r="R23" s="136">
        <f t="shared" si="0"/>
        <v>0</v>
      </c>
    </row>
    <row r="24" spans="2:18" ht="16.5" customHeight="1">
      <c r="B24" s="179"/>
      <c r="C24" s="131" t="s">
        <v>17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5">
        <v>0</v>
      </c>
      <c r="R24" s="140">
        <f t="shared" si="0"/>
        <v>0</v>
      </c>
    </row>
    <row r="25" spans="2:18" ht="16.5" customHeight="1">
      <c r="B25" s="180"/>
      <c r="C25" s="131" t="s">
        <v>160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9">
        <v>0</v>
      </c>
      <c r="R25" s="140">
        <f t="shared" si="0"/>
        <v>0</v>
      </c>
    </row>
    <row r="26" spans="2:18" ht="16.5" customHeight="1">
      <c r="B26" s="178"/>
      <c r="C26" s="181" t="s">
        <v>18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9">
        <v>0</v>
      </c>
      <c r="R26" s="141">
        <f t="shared" si="0"/>
        <v>0</v>
      </c>
    </row>
    <row r="27" spans="2:18" ht="16.5" customHeight="1">
      <c r="B27" s="178"/>
      <c r="C27" s="131" t="s">
        <v>19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9">
        <v>0</v>
      </c>
      <c r="R27" s="136">
        <f t="shared" si="0"/>
        <v>0</v>
      </c>
    </row>
    <row r="28" spans="2:18" ht="16.5" customHeight="1">
      <c r="B28" s="179"/>
      <c r="C28" s="182" t="s">
        <v>20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5">
        <v>0</v>
      </c>
      <c r="R28" s="140">
        <f t="shared" si="0"/>
        <v>0</v>
      </c>
    </row>
    <row r="29" spans="2:18" ht="16.5" customHeight="1">
      <c r="B29" s="180"/>
      <c r="C29" s="143" t="s">
        <v>198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9">
        <v>0</v>
      </c>
      <c r="R29" s="140">
        <f t="shared" si="0"/>
        <v>0</v>
      </c>
    </row>
    <row r="30" spans="2:18" ht="16.5" customHeight="1">
      <c r="B30" s="178"/>
      <c r="C30" s="143" t="s">
        <v>21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9">
        <v>0</v>
      </c>
      <c r="R30" s="140">
        <f t="shared" si="0"/>
        <v>0</v>
      </c>
    </row>
    <row r="31" spans="2:18" ht="16.5" customHeight="1">
      <c r="B31" s="178"/>
      <c r="C31" s="131" t="s">
        <v>22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5">
        <v>0</v>
      </c>
      <c r="R31" s="141">
        <f t="shared" si="0"/>
        <v>0</v>
      </c>
    </row>
    <row r="32" spans="2:18" ht="16.5" customHeight="1">
      <c r="B32" s="183"/>
      <c r="C32" s="184" t="s">
        <v>23</v>
      </c>
      <c r="D32" s="185">
        <f>SUM(D11:D31)</f>
        <v>0</v>
      </c>
      <c r="E32" s="185">
        <f aca="true" t="shared" si="2" ref="E32:Q32">SUM(E11:E31)</f>
        <v>0</v>
      </c>
      <c r="F32" s="185">
        <f t="shared" si="2"/>
        <v>0</v>
      </c>
      <c r="G32" s="185">
        <f t="shared" si="2"/>
        <v>0</v>
      </c>
      <c r="H32" s="185">
        <f t="shared" si="2"/>
        <v>0</v>
      </c>
      <c r="I32" s="185">
        <f t="shared" si="2"/>
        <v>0</v>
      </c>
      <c r="J32" s="185">
        <f t="shared" si="2"/>
        <v>0</v>
      </c>
      <c r="K32" s="185">
        <f>SUM(K11:K31)</f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6">
        <f t="shared" si="2"/>
        <v>0</v>
      </c>
      <c r="R32" s="187">
        <f>SUM(D32:Q32)</f>
        <v>0</v>
      </c>
    </row>
    <row r="33" spans="2:18" ht="16.5" customHeight="1">
      <c r="B33" s="188">
        <v>301</v>
      </c>
      <c r="C33" s="189" t="s">
        <v>51</v>
      </c>
      <c r="D33" s="154">
        <v>0</v>
      </c>
      <c r="E33" s="154">
        <v>0</v>
      </c>
      <c r="F33" s="154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90">
        <v>0</v>
      </c>
      <c r="R33" s="191">
        <f t="shared" si="0"/>
        <v>0</v>
      </c>
    </row>
    <row r="34" spans="2:18" ht="16.5" customHeight="1">
      <c r="B34" s="192"/>
      <c r="C34" s="157" t="s">
        <v>64</v>
      </c>
      <c r="D34" s="158">
        <v>0</v>
      </c>
      <c r="E34" s="158">
        <v>0</v>
      </c>
      <c r="F34" s="158">
        <v>0</v>
      </c>
      <c r="G34" s="165">
        <v>0</v>
      </c>
      <c r="H34" s="158">
        <v>0</v>
      </c>
      <c r="I34" s="158">
        <v>0</v>
      </c>
      <c r="J34" s="193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66">
        <v>0</v>
      </c>
      <c r="R34" s="191">
        <f t="shared" si="0"/>
        <v>0</v>
      </c>
    </row>
    <row r="35" spans="2:18" ht="16.5" customHeight="1">
      <c r="B35" s="183"/>
      <c r="C35" s="184" t="s">
        <v>61</v>
      </c>
      <c r="D35" s="185">
        <f aca="true" t="shared" si="3" ref="D35:Q35">SUM(D33:D34)</f>
        <v>0</v>
      </c>
      <c r="E35" s="185">
        <f t="shared" si="3"/>
        <v>0</v>
      </c>
      <c r="F35" s="185">
        <f t="shared" si="3"/>
        <v>0</v>
      </c>
      <c r="G35" s="185">
        <f t="shared" si="3"/>
        <v>0</v>
      </c>
      <c r="H35" s="185">
        <f t="shared" si="3"/>
        <v>0</v>
      </c>
      <c r="I35" s="185">
        <f t="shared" si="3"/>
        <v>0</v>
      </c>
      <c r="J35" s="185">
        <f t="shared" si="3"/>
        <v>0</v>
      </c>
      <c r="K35" s="185">
        <f t="shared" si="3"/>
        <v>0</v>
      </c>
      <c r="L35" s="185">
        <f t="shared" si="3"/>
        <v>0</v>
      </c>
      <c r="M35" s="185">
        <f t="shared" si="3"/>
        <v>0</v>
      </c>
      <c r="N35" s="185">
        <f t="shared" si="3"/>
        <v>0</v>
      </c>
      <c r="O35" s="185">
        <f t="shared" si="3"/>
        <v>0</v>
      </c>
      <c r="P35" s="185">
        <f t="shared" si="3"/>
        <v>0</v>
      </c>
      <c r="Q35" s="194">
        <f t="shared" si="3"/>
        <v>0</v>
      </c>
      <c r="R35" s="195">
        <f t="shared" si="0"/>
        <v>0</v>
      </c>
    </row>
    <row r="36" spans="2:18" ht="16.5" customHeight="1">
      <c r="B36" s="196">
        <v>303</v>
      </c>
      <c r="C36" s="197" t="s">
        <v>156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9">
        <v>0</v>
      </c>
      <c r="R36" s="177">
        <f t="shared" si="0"/>
        <v>0</v>
      </c>
    </row>
    <row r="37" spans="2:18" ht="16.5" customHeight="1">
      <c r="B37" s="130">
        <v>305</v>
      </c>
      <c r="C37" s="131" t="s">
        <v>199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9">
        <v>0</v>
      </c>
      <c r="R37" s="136">
        <f t="shared" si="0"/>
        <v>0</v>
      </c>
    </row>
    <row r="38" spans="2:18" ht="16.5" customHeight="1">
      <c r="B38" s="198">
        <v>307</v>
      </c>
      <c r="C38" s="143" t="s">
        <v>157</v>
      </c>
      <c r="D38" s="199">
        <v>0</v>
      </c>
      <c r="E38" s="138">
        <v>0</v>
      </c>
      <c r="F38" s="138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99">
        <v>0</v>
      </c>
      <c r="Q38" s="135">
        <v>0</v>
      </c>
      <c r="R38" s="136">
        <f t="shared" si="0"/>
        <v>0</v>
      </c>
    </row>
    <row r="39" spans="2:18" ht="16.5" customHeight="1">
      <c r="B39" s="200">
        <v>309</v>
      </c>
      <c r="C39" s="143" t="s">
        <v>209</v>
      </c>
      <c r="D39" s="201"/>
      <c r="E39" s="138"/>
      <c r="F39" s="138"/>
      <c r="G39" s="199"/>
      <c r="H39" s="199"/>
      <c r="I39" s="199"/>
      <c r="J39" s="199"/>
      <c r="K39" s="199"/>
      <c r="L39" s="199"/>
      <c r="M39" s="199"/>
      <c r="N39" s="199"/>
      <c r="O39" s="199"/>
      <c r="P39" s="201"/>
      <c r="Q39" s="202"/>
      <c r="R39" s="136"/>
    </row>
    <row r="40" spans="2:18" ht="16.5" customHeight="1">
      <c r="B40" s="203">
        <v>401</v>
      </c>
      <c r="C40" s="204" t="s">
        <v>28</v>
      </c>
      <c r="D40" s="205">
        <v>0</v>
      </c>
      <c r="E40" s="205">
        <v>0</v>
      </c>
      <c r="F40" s="205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7">
        <v>0</v>
      </c>
      <c r="R40" s="208">
        <f t="shared" si="0"/>
        <v>0</v>
      </c>
    </row>
    <row r="41" spans="2:18" ht="16.5" customHeight="1">
      <c r="B41" s="209"/>
      <c r="C41" s="210" t="s">
        <v>163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2">
        <v>0</v>
      </c>
      <c r="R41" s="172">
        <f t="shared" si="0"/>
        <v>0</v>
      </c>
    </row>
    <row r="42" spans="2:18" ht="16.5" customHeight="1">
      <c r="B42" s="209"/>
      <c r="C42" s="210" t="s">
        <v>62</v>
      </c>
      <c r="D42" s="211">
        <v>0</v>
      </c>
      <c r="E42" s="211">
        <v>0</v>
      </c>
      <c r="F42" s="211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4">
        <v>0</v>
      </c>
      <c r="R42" s="215">
        <f t="shared" si="0"/>
        <v>0</v>
      </c>
    </row>
    <row r="43" spans="2:18" ht="16.5" customHeight="1">
      <c r="B43" s="209"/>
      <c r="C43" s="210" t="s">
        <v>30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2">
        <v>0</v>
      </c>
      <c r="R43" s="215">
        <f t="shared" si="0"/>
        <v>0</v>
      </c>
    </row>
    <row r="44" spans="2:18" ht="16.5" customHeight="1">
      <c r="B44" s="209"/>
      <c r="C44" s="210" t="s">
        <v>31</v>
      </c>
      <c r="D44" s="211">
        <v>0</v>
      </c>
      <c r="E44" s="211">
        <v>0</v>
      </c>
      <c r="F44" s="211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6">
        <v>0</v>
      </c>
      <c r="R44" s="161">
        <f t="shared" si="0"/>
        <v>0</v>
      </c>
    </row>
    <row r="45" spans="2:18" ht="16.5" customHeight="1">
      <c r="B45" s="209"/>
      <c r="C45" s="210" t="s">
        <v>153</v>
      </c>
      <c r="D45" s="211">
        <v>0</v>
      </c>
      <c r="E45" s="211">
        <v>0</v>
      </c>
      <c r="F45" s="211">
        <v>0</v>
      </c>
      <c r="G45" s="217">
        <v>0</v>
      </c>
      <c r="H45" s="217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2">
        <v>0</v>
      </c>
      <c r="R45" s="172">
        <f t="shared" si="0"/>
        <v>0</v>
      </c>
    </row>
    <row r="46" spans="2:18" ht="16.5" customHeight="1">
      <c r="B46" s="209"/>
      <c r="C46" s="210" t="s">
        <v>164</v>
      </c>
      <c r="D46" s="213">
        <v>0</v>
      </c>
      <c r="E46" s="213">
        <v>0</v>
      </c>
      <c r="F46" s="213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218">
        <v>0</v>
      </c>
      <c r="R46" s="215">
        <f t="shared" si="0"/>
        <v>0</v>
      </c>
    </row>
    <row r="47" spans="2:18" ht="16.5" customHeight="1">
      <c r="B47" s="183"/>
      <c r="C47" s="184" t="s">
        <v>63</v>
      </c>
      <c r="D47" s="185">
        <f>SUM(D40:D46)</f>
        <v>0</v>
      </c>
      <c r="E47" s="185">
        <f>SUM(E40:E46)</f>
        <v>0</v>
      </c>
      <c r="F47" s="185">
        <f>SUM(F40:F46)</f>
        <v>0</v>
      </c>
      <c r="G47" s="185">
        <f>SUM(G40:G46)</f>
        <v>0</v>
      </c>
      <c r="H47" s="185">
        <f>SUM(H40:H46)</f>
        <v>0</v>
      </c>
      <c r="I47" s="185">
        <f aca="true" t="shared" si="4" ref="I47:P47">SUM(I40:I46)</f>
        <v>0</v>
      </c>
      <c r="J47" s="219">
        <f t="shared" si="4"/>
        <v>0</v>
      </c>
      <c r="K47" s="185">
        <f>SUM(K40:K46)</f>
        <v>0</v>
      </c>
      <c r="L47" s="185">
        <f t="shared" si="4"/>
        <v>0</v>
      </c>
      <c r="M47" s="185">
        <f t="shared" si="4"/>
        <v>0</v>
      </c>
      <c r="N47" s="185">
        <f t="shared" si="4"/>
        <v>0</v>
      </c>
      <c r="O47" s="185">
        <f t="shared" si="4"/>
        <v>0</v>
      </c>
      <c r="P47" s="185">
        <f t="shared" si="4"/>
        <v>0</v>
      </c>
      <c r="Q47" s="194">
        <f>SUM(Q40:Q46)</f>
        <v>0</v>
      </c>
      <c r="R47" s="195">
        <f t="shared" si="0"/>
        <v>0</v>
      </c>
    </row>
    <row r="48" spans="2:18" ht="16.5" customHeight="1">
      <c r="B48" s="220">
        <v>403</v>
      </c>
      <c r="C48" s="197" t="s">
        <v>29</v>
      </c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6">
        <v>0</v>
      </c>
      <c r="R48" s="177">
        <f t="shared" si="0"/>
        <v>0</v>
      </c>
    </row>
    <row r="49" spans="2:18" ht="16.5" customHeight="1">
      <c r="B49" s="178">
        <v>410</v>
      </c>
      <c r="C49" s="181" t="s">
        <v>32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221">
        <v>0</v>
      </c>
      <c r="R49" s="222">
        <v>0</v>
      </c>
    </row>
    <row r="50" spans="2:18" ht="16.5" customHeight="1">
      <c r="B50" s="130">
        <v>501</v>
      </c>
      <c r="C50" s="131" t="s">
        <v>34</v>
      </c>
      <c r="D50" s="138">
        <v>0</v>
      </c>
      <c r="E50" s="133">
        <v>0</v>
      </c>
      <c r="F50" s="133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9">
        <v>0</v>
      </c>
      <c r="R50" s="140">
        <f t="shared" si="0"/>
        <v>0</v>
      </c>
    </row>
    <row r="51" spans="2:18" ht="16.5" customHeight="1">
      <c r="B51" s="130">
        <v>601</v>
      </c>
      <c r="C51" s="131" t="s">
        <v>35</v>
      </c>
      <c r="D51" s="138">
        <v>0</v>
      </c>
      <c r="E51" s="133">
        <v>0</v>
      </c>
      <c r="F51" s="133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9">
        <v>0</v>
      </c>
      <c r="R51" s="140">
        <f t="shared" si="0"/>
        <v>0</v>
      </c>
    </row>
    <row r="52" spans="2:18" ht="16.5" customHeight="1">
      <c r="B52" s="173">
        <v>701</v>
      </c>
      <c r="C52" s="181" t="s">
        <v>36</v>
      </c>
      <c r="D52" s="138">
        <v>0</v>
      </c>
      <c r="E52" s="133">
        <v>0</v>
      </c>
      <c r="F52" s="133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9">
        <v>0</v>
      </c>
      <c r="R52" s="141">
        <f>SUM(D52:Q52)</f>
        <v>0</v>
      </c>
    </row>
    <row r="53" spans="2:18" ht="16.5" customHeight="1">
      <c r="B53" s="223">
        <v>703</v>
      </c>
      <c r="C53" s="131" t="s">
        <v>147</v>
      </c>
      <c r="D53" s="138">
        <v>0</v>
      </c>
      <c r="E53" s="133">
        <v>0</v>
      </c>
      <c r="F53" s="133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9">
        <v>0</v>
      </c>
      <c r="R53" s="140">
        <f t="shared" si="0"/>
        <v>0</v>
      </c>
    </row>
    <row r="54" spans="2:18" ht="16.5" customHeight="1">
      <c r="B54" s="223">
        <v>801</v>
      </c>
      <c r="C54" s="131" t="s">
        <v>6</v>
      </c>
      <c r="D54" s="138">
        <v>0</v>
      </c>
      <c r="E54" s="133">
        <v>0</v>
      </c>
      <c r="F54" s="133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5">
        <v>0</v>
      </c>
      <c r="R54" s="141">
        <f t="shared" si="0"/>
        <v>0</v>
      </c>
    </row>
    <row r="55" spans="2:18" ht="16.5" customHeight="1">
      <c r="B55" s="223">
        <v>901</v>
      </c>
      <c r="C55" s="131" t="s">
        <v>7</v>
      </c>
      <c r="D55" s="138">
        <v>0</v>
      </c>
      <c r="E55" s="133">
        <v>0</v>
      </c>
      <c r="F55" s="133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5">
        <v>0</v>
      </c>
      <c r="R55" s="140">
        <f t="shared" si="0"/>
        <v>0</v>
      </c>
    </row>
    <row r="56" spans="2:18" ht="16.5" customHeight="1">
      <c r="B56" s="223">
        <v>1001</v>
      </c>
      <c r="C56" s="131" t="s">
        <v>8</v>
      </c>
      <c r="D56" s="138">
        <v>0</v>
      </c>
      <c r="E56" s="133">
        <v>0</v>
      </c>
      <c r="F56" s="133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9">
        <v>0</v>
      </c>
      <c r="R56" s="140">
        <f t="shared" si="0"/>
        <v>0</v>
      </c>
    </row>
    <row r="57" spans="2:18" ht="16.5" customHeight="1">
      <c r="B57" s="224">
        <v>1101</v>
      </c>
      <c r="C57" s="225" t="s">
        <v>200</v>
      </c>
      <c r="D57" s="201">
        <v>0</v>
      </c>
      <c r="E57" s="138">
        <v>0</v>
      </c>
      <c r="F57" s="138">
        <v>0</v>
      </c>
      <c r="G57" s="201">
        <v>0</v>
      </c>
      <c r="H57" s="201">
        <v>0</v>
      </c>
      <c r="I57" s="201">
        <v>0</v>
      </c>
      <c r="J57" s="201">
        <v>0</v>
      </c>
      <c r="K57" s="226">
        <v>0</v>
      </c>
      <c r="L57" s="226">
        <v>0</v>
      </c>
      <c r="M57" s="226">
        <v>0</v>
      </c>
      <c r="N57" s="201">
        <v>0</v>
      </c>
      <c r="O57" s="201">
        <v>0</v>
      </c>
      <c r="P57" s="201">
        <v>0</v>
      </c>
      <c r="Q57" s="227">
        <v>0</v>
      </c>
      <c r="R57" s="228">
        <f t="shared" si="0"/>
        <v>0</v>
      </c>
    </row>
    <row r="58" spans="2:18" ht="16.5" customHeight="1">
      <c r="B58" s="151">
        <v>1207</v>
      </c>
      <c r="C58" s="229" t="s">
        <v>37</v>
      </c>
      <c r="D58" s="205">
        <v>0</v>
      </c>
      <c r="E58" s="206">
        <v>0</v>
      </c>
      <c r="F58" s="206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7">
        <v>0</v>
      </c>
      <c r="R58" s="191">
        <f t="shared" si="0"/>
        <v>0</v>
      </c>
    </row>
    <row r="59" spans="2:18" s="1" customFormat="1" ht="16.5" customHeight="1">
      <c r="B59" s="230">
        <v>1209</v>
      </c>
      <c r="C59" s="210" t="s">
        <v>38</v>
      </c>
      <c r="D59" s="167">
        <v>0</v>
      </c>
      <c r="E59" s="217">
        <v>0</v>
      </c>
      <c r="F59" s="211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212">
        <v>0</v>
      </c>
      <c r="R59" s="161">
        <f t="shared" si="0"/>
        <v>0</v>
      </c>
    </row>
    <row r="60" spans="2:18" s="1" customFormat="1" ht="16.5" customHeight="1">
      <c r="B60" s="230">
        <v>1211</v>
      </c>
      <c r="C60" s="210" t="s">
        <v>39</v>
      </c>
      <c r="D60" s="167">
        <v>0</v>
      </c>
      <c r="E60" s="211">
        <v>0</v>
      </c>
      <c r="F60" s="231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218">
        <v>0</v>
      </c>
      <c r="R60" s="161">
        <f t="shared" si="0"/>
        <v>0</v>
      </c>
    </row>
    <row r="61" spans="2:18" s="3" customFormat="1" ht="16.5" customHeight="1">
      <c r="B61" s="230">
        <v>1213</v>
      </c>
      <c r="C61" s="210" t="s">
        <v>40</v>
      </c>
      <c r="D61" s="167">
        <v>0</v>
      </c>
      <c r="E61" s="211">
        <v>0</v>
      </c>
      <c r="F61" s="231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218">
        <v>0</v>
      </c>
      <c r="R61" s="172">
        <f t="shared" si="0"/>
        <v>0</v>
      </c>
    </row>
    <row r="62" spans="2:18" s="3" customFormat="1" ht="16.5" customHeight="1">
      <c r="B62" s="230">
        <v>1215</v>
      </c>
      <c r="C62" s="210" t="s">
        <v>41</v>
      </c>
      <c r="D62" s="167">
        <v>0</v>
      </c>
      <c r="E62" s="213">
        <v>0</v>
      </c>
      <c r="F62" s="231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212">
        <v>0</v>
      </c>
      <c r="R62" s="215">
        <f t="shared" si="0"/>
        <v>0</v>
      </c>
    </row>
    <row r="63" spans="2:18" s="3" customFormat="1" ht="16.5" customHeight="1">
      <c r="B63" s="230">
        <v>1217</v>
      </c>
      <c r="C63" s="210" t="s">
        <v>42</v>
      </c>
      <c r="D63" s="167">
        <v>0</v>
      </c>
      <c r="E63" s="211">
        <v>0</v>
      </c>
      <c r="F63" s="211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212">
        <v>0</v>
      </c>
      <c r="R63" s="215">
        <f t="shared" si="0"/>
        <v>0</v>
      </c>
    </row>
    <row r="64" spans="2:18" s="3" customFormat="1" ht="16.5" customHeight="1">
      <c r="B64" s="230">
        <v>1219</v>
      </c>
      <c r="C64" s="210" t="s">
        <v>65</v>
      </c>
      <c r="D64" s="167">
        <v>0</v>
      </c>
      <c r="E64" s="211">
        <v>0</v>
      </c>
      <c r="F64" s="213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218">
        <v>0</v>
      </c>
      <c r="R64" s="215">
        <f t="shared" si="0"/>
        <v>0</v>
      </c>
    </row>
    <row r="65" spans="2:18" ht="16.5" customHeight="1">
      <c r="B65" s="230">
        <v>1221</v>
      </c>
      <c r="C65" s="210" t="s">
        <v>115</v>
      </c>
      <c r="D65" s="167">
        <v>0</v>
      </c>
      <c r="E65" s="211">
        <v>0</v>
      </c>
      <c r="F65" s="231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218">
        <v>0</v>
      </c>
      <c r="R65" s="215">
        <f t="shared" si="0"/>
        <v>0</v>
      </c>
    </row>
    <row r="66" spans="2:19" ht="16.5" customHeight="1">
      <c r="B66" s="230">
        <v>1223</v>
      </c>
      <c r="C66" s="232" t="s">
        <v>146</v>
      </c>
      <c r="D66" s="167">
        <v>0</v>
      </c>
      <c r="E66" s="167">
        <v>0</v>
      </c>
      <c r="F66" s="211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212">
        <v>0</v>
      </c>
      <c r="R66" s="233">
        <v>0</v>
      </c>
      <c r="S66" s="145"/>
    </row>
    <row r="67" spans="2:18" ht="16.5" customHeight="1">
      <c r="B67" s="234">
        <v>1225</v>
      </c>
      <c r="C67" s="210" t="s">
        <v>183</v>
      </c>
      <c r="D67" s="167">
        <v>0</v>
      </c>
      <c r="E67" s="211">
        <v>0</v>
      </c>
      <c r="F67" s="211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218">
        <v>0</v>
      </c>
      <c r="R67" s="215">
        <f t="shared" si="0"/>
        <v>0</v>
      </c>
    </row>
    <row r="68" spans="2:19" ht="16.5" customHeight="1">
      <c r="B68" s="235"/>
      <c r="C68" s="147" t="s">
        <v>210</v>
      </c>
      <c r="D68" s="185">
        <f>SUM(D58:D67)</f>
        <v>0</v>
      </c>
      <c r="E68" s="185">
        <f>SUM(E58:E67)</f>
        <v>0</v>
      </c>
      <c r="F68" s="185">
        <f aca="true" t="shared" si="5" ref="F68:R68">SUM(F58:F67)</f>
        <v>0</v>
      </c>
      <c r="G68" s="185">
        <f>SUM(G58:G67)</f>
        <v>0</v>
      </c>
      <c r="H68" s="185">
        <f t="shared" si="5"/>
        <v>0</v>
      </c>
      <c r="I68" s="185">
        <f t="shared" si="5"/>
        <v>0</v>
      </c>
      <c r="J68" s="185">
        <f t="shared" si="5"/>
        <v>0</v>
      </c>
      <c r="K68" s="185">
        <f t="shared" si="5"/>
        <v>0</v>
      </c>
      <c r="L68" s="185">
        <f t="shared" si="5"/>
        <v>0</v>
      </c>
      <c r="M68" s="185">
        <f t="shared" si="5"/>
        <v>0</v>
      </c>
      <c r="N68" s="185">
        <f t="shared" si="5"/>
        <v>0</v>
      </c>
      <c r="O68" s="185">
        <f t="shared" si="5"/>
        <v>0</v>
      </c>
      <c r="P68" s="185">
        <f t="shared" si="5"/>
        <v>0</v>
      </c>
      <c r="Q68" s="186">
        <f t="shared" si="5"/>
        <v>0</v>
      </c>
      <c r="R68" s="236">
        <f t="shared" si="5"/>
        <v>0</v>
      </c>
      <c r="S68" s="145"/>
    </row>
    <row r="69" spans="2:18" ht="16.5" customHeight="1">
      <c r="B69" s="196">
        <v>1301</v>
      </c>
      <c r="C69" s="237" t="s">
        <v>43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38">
        <v>0</v>
      </c>
      <c r="O69" s="238">
        <v>0</v>
      </c>
      <c r="P69" s="238">
        <v>0</v>
      </c>
      <c r="Q69" s="176">
        <v>0</v>
      </c>
      <c r="R69" s="239">
        <f aca="true" t="shared" si="6" ref="R69:R101">SUM(D69:Q69)</f>
        <v>0</v>
      </c>
    </row>
    <row r="70" spans="2:18" ht="16.5" customHeight="1">
      <c r="B70" s="240"/>
      <c r="C70" s="131" t="s">
        <v>44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135">
        <v>0</v>
      </c>
      <c r="R70" s="141">
        <f t="shared" si="6"/>
        <v>0</v>
      </c>
    </row>
    <row r="71" spans="2:18" ht="16.5" customHeight="1">
      <c r="B71" s="183"/>
      <c r="C71" s="184" t="s">
        <v>45</v>
      </c>
      <c r="D71" s="186">
        <f>SUM(D69:D70)</f>
        <v>0</v>
      </c>
      <c r="E71" s="186">
        <f>SUM(E69:E70)</f>
        <v>0</v>
      </c>
      <c r="F71" s="186">
        <f>SUM(F69:F70)</f>
        <v>0</v>
      </c>
      <c r="G71" s="186">
        <f aca="true" t="shared" si="7" ref="G71:Q71">SUM(G69:G70)</f>
        <v>0</v>
      </c>
      <c r="H71" s="186">
        <f t="shared" si="7"/>
        <v>0</v>
      </c>
      <c r="I71" s="186">
        <f t="shared" si="7"/>
        <v>0</v>
      </c>
      <c r="J71" s="186">
        <f t="shared" si="7"/>
        <v>0</v>
      </c>
      <c r="K71" s="186">
        <f t="shared" si="7"/>
        <v>0</v>
      </c>
      <c r="L71" s="186">
        <f t="shared" si="7"/>
        <v>0</v>
      </c>
      <c r="M71" s="186">
        <f t="shared" si="7"/>
        <v>0</v>
      </c>
      <c r="N71" s="186">
        <f t="shared" si="7"/>
        <v>0</v>
      </c>
      <c r="O71" s="186">
        <f t="shared" si="7"/>
        <v>0</v>
      </c>
      <c r="P71" s="186">
        <f t="shared" si="7"/>
        <v>0</v>
      </c>
      <c r="Q71" s="194">
        <f t="shared" si="7"/>
        <v>0</v>
      </c>
      <c r="R71" s="195">
        <f t="shared" si="6"/>
        <v>0</v>
      </c>
    </row>
    <row r="72" spans="2:18" ht="16.5" customHeight="1">
      <c r="B72" s="203">
        <v>1311</v>
      </c>
      <c r="C72" s="204" t="s">
        <v>141</v>
      </c>
      <c r="D72" s="205">
        <v>0</v>
      </c>
      <c r="E72" s="205">
        <v>0</v>
      </c>
      <c r="F72" s="206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41">
        <v>0</v>
      </c>
      <c r="N72" s="205">
        <v>0</v>
      </c>
      <c r="O72" s="205">
        <v>0</v>
      </c>
      <c r="P72" s="205">
        <v>0</v>
      </c>
      <c r="Q72" s="207">
        <v>0</v>
      </c>
      <c r="R72" s="156">
        <f t="shared" si="6"/>
        <v>0</v>
      </c>
    </row>
    <row r="73" spans="2:18" ht="16.5" customHeight="1">
      <c r="B73" s="242"/>
      <c r="C73" s="210" t="s">
        <v>46</v>
      </c>
      <c r="D73" s="167">
        <v>0</v>
      </c>
      <c r="E73" s="213">
        <v>0</v>
      </c>
      <c r="F73" s="231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241">
        <v>0</v>
      </c>
      <c r="N73" s="167">
        <v>0</v>
      </c>
      <c r="O73" s="167">
        <v>0</v>
      </c>
      <c r="P73" s="167">
        <v>0</v>
      </c>
      <c r="Q73" s="218">
        <v>0</v>
      </c>
      <c r="R73" s="161">
        <f t="shared" si="6"/>
        <v>0</v>
      </c>
    </row>
    <row r="74" spans="2:18" ht="16.5" customHeight="1">
      <c r="B74" s="242"/>
      <c r="C74" s="210" t="s">
        <v>47</v>
      </c>
      <c r="D74" s="167">
        <v>0</v>
      </c>
      <c r="E74" s="231">
        <v>0</v>
      </c>
      <c r="F74" s="231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241">
        <v>0</v>
      </c>
      <c r="N74" s="167">
        <v>0</v>
      </c>
      <c r="O74" s="167">
        <v>0</v>
      </c>
      <c r="P74" s="167">
        <v>0</v>
      </c>
      <c r="Q74" s="218">
        <v>0</v>
      </c>
      <c r="R74" s="172">
        <f t="shared" si="6"/>
        <v>0</v>
      </c>
    </row>
    <row r="75" spans="2:18" ht="16.5" customHeight="1">
      <c r="B75" s="242"/>
      <c r="C75" s="210" t="s">
        <v>48</v>
      </c>
      <c r="D75" s="167">
        <v>0</v>
      </c>
      <c r="E75" s="231">
        <v>0</v>
      </c>
      <c r="F75" s="231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241">
        <v>0</v>
      </c>
      <c r="N75" s="167">
        <v>0</v>
      </c>
      <c r="O75" s="167">
        <v>0</v>
      </c>
      <c r="P75" s="167">
        <v>0</v>
      </c>
      <c r="Q75" s="218">
        <v>0</v>
      </c>
      <c r="R75" s="215">
        <f t="shared" si="6"/>
        <v>0</v>
      </c>
    </row>
    <row r="76" spans="2:18" ht="16.5" customHeight="1">
      <c r="B76" s="242"/>
      <c r="C76" s="210" t="s">
        <v>49</v>
      </c>
      <c r="D76" s="167">
        <v>0</v>
      </c>
      <c r="E76" s="211">
        <v>0</v>
      </c>
      <c r="F76" s="211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241">
        <v>0</v>
      </c>
      <c r="N76" s="213">
        <v>0</v>
      </c>
      <c r="O76" s="167">
        <v>0</v>
      </c>
      <c r="P76" s="167">
        <v>0</v>
      </c>
      <c r="Q76" s="212">
        <v>0</v>
      </c>
      <c r="R76" s="161">
        <f t="shared" si="6"/>
        <v>0</v>
      </c>
    </row>
    <row r="77" spans="2:18" ht="16.5" customHeight="1">
      <c r="B77" s="243"/>
      <c r="C77" s="184" t="s">
        <v>145</v>
      </c>
      <c r="D77" s="244">
        <f>SUM(D72:D76)</f>
        <v>0</v>
      </c>
      <c r="E77" s="185">
        <f>SUM(E72:E76)</f>
        <v>0</v>
      </c>
      <c r="F77" s="185">
        <f>SUM(F72:F76)</f>
        <v>0</v>
      </c>
      <c r="G77" s="185">
        <f aca="true" t="shared" si="8" ref="G77:Q77">SUM(G72:G76)</f>
        <v>0</v>
      </c>
      <c r="H77" s="219">
        <f t="shared" si="8"/>
        <v>0</v>
      </c>
      <c r="I77" s="185">
        <f>SUM(I72:I76)</f>
        <v>0</v>
      </c>
      <c r="J77" s="219">
        <f t="shared" si="8"/>
        <v>0</v>
      </c>
      <c r="K77" s="185">
        <f t="shared" si="8"/>
        <v>0</v>
      </c>
      <c r="L77" s="245">
        <f t="shared" si="8"/>
        <v>0</v>
      </c>
      <c r="M77" s="185">
        <f t="shared" si="8"/>
        <v>0</v>
      </c>
      <c r="N77" s="185">
        <f t="shared" si="8"/>
        <v>0</v>
      </c>
      <c r="O77" s="219">
        <f t="shared" si="8"/>
        <v>0</v>
      </c>
      <c r="P77" s="219">
        <f t="shared" si="8"/>
        <v>0</v>
      </c>
      <c r="Q77" s="194">
        <f t="shared" si="8"/>
        <v>0</v>
      </c>
      <c r="R77" s="246">
        <f t="shared" si="6"/>
        <v>0</v>
      </c>
    </row>
    <row r="78" spans="2:18" ht="16.5" customHeight="1">
      <c r="B78" s="196">
        <v>1320</v>
      </c>
      <c r="C78" s="197" t="s">
        <v>152</v>
      </c>
      <c r="D78" s="247">
        <v>0</v>
      </c>
      <c r="E78" s="175">
        <v>0</v>
      </c>
      <c r="F78" s="24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175">
        <v>0</v>
      </c>
      <c r="M78" s="238">
        <v>0</v>
      </c>
      <c r="N78" s="238">
        <v>0</v>
      </c>
      <c r="O78" s="238">
        <v>0</v>
      </c>
      <c r="P78" s="238">
        <v>0</v>
      </c>
      <c r="Q78" s="176">
        <v>0</v>
      </c>
      <c r="R78" s="141">
        <f t="shared" si="6"/>
        <v>0</v>
      </c>
    </row>
    <row r="79" spans="2:18" ht="16.5" customHeight="1">
      <c r="B79" s="178">
        <v>1801</v>
      </c>
      <c r="C79" s="131" t="s">
        <v>9</v>
      </c>
      <c r="D79" s="133">
        <v>0</v>
      </c>
      <c r="E79" s="249">
        <v>0</v>
      </c>
      <c r="F79" s="132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135">
        <v>0</v>
      </c>
      <c r="R79" s="140">
        <f t="shared" si="6"/>
        <v>0</v>
      </c>
    </row>
    <row r="80" spans="2:18" ht="16.5" customHeight="1">
      <c r="B80" s="130">
        <v>1901</v>
      </c>
      <c r="C80" s="131" t="s">
        <v>27</v>
      </c>
      <c r="D80" s="249">
        <v>0</v>
      </c>
      <c r="E80" s="133">
        <v>0</v>
      </c>
      <c r="F80" s="132">
        <v>0</v>
      </c>
      <c r="G80" s="249">
        <v>0</v>
      </c>
      <c r="H80" s="249">
        <v>0</v>
      </c>
      <c r="I80" s="249">
        <v>0</v>
      </c>
      <c r="J80" s="249">
        <v>0</v>
      </c>
      <c r="K80" s="133">
        <v>0</v>
      </c>
      <c r="L80" s="249">
        <v>0</v>
      </c>
      <c r="M80" s="133">
        <v>0</v>
      </c>
      <c r="N80" s="133">
        <v>0</v>
      </c>
      <c r="O80" s="133">
        <v>0</v>
      </c>
      <c r="P80" s="133">
        <v>0</v>
      </c>
      <c r="Q80" s="135">
        <v>0</v>
      </c>
      <c r="R80" s="140">
        <f t="shared" si="6"/>
        <v>0</v>
      </c>
    </row>
    <row r="81" spans="2:18" ht="16.5" customHeight="1">
      <c r="B81" s="178">
        <v>2001</v>
      </c>
      <c r="C81" s="131" t="s">
        <v>53</v>
      </c>
      <c r="D81" s="133">
        <v>0</v>
      </c>
      <c r="E81" s="133">
        <v>0</v>
      </c>
      <c r="F81" s="132">
        <v>0</v>
      </c>
      <c r="G81" s="133">
        <v>0</v>
      </c>
      <c r="H81" s="133">
        <v>0</v>
      </c>
      <c r="I81" s="133">
        <v>0</v>
      </c>
      <c r="J81" s="133">
        <v>0</v>
      </c>
      <c r="K81" s="250">
        <v>0</v>
      </c>
      <c r="L81" s="133">
        <v>0</v>
      </c>
      <c r="M81" s="250">
        <v>0</v>
      </c>
      <c r="N81" s="250">
        <v>0</v>
      </c>
      <c r="O81" s="250">
        <v>0</v>
      </c>
      <c r="P81" s="250">
        <v>0</v>
      </c>
      <c r="Q81" s="135">
        <v>0</v>
      </c>
      <c r="R81" s="141">
        <f t="shared" si="6"/>
        <v>0</v>
      </c>
    </row>
    <row r="82" spans="2:18" ht="16.5" customHeight="1">
      <c r="B82" s="130">
        <v>2101</v>
      </c>
      <c r="C82" s="131" t="s">
        <v>24</v>
      </c>
      <c r="D82" s="133">
        <v>0</v>
      </c>
      <c r="E82" s="249">
        <v>0</v>
      </c>
      <c r="F82" s="132">
        <v>0</v>
      </c>
      <c r="G82" s="250">
        <v>0</v>
      </c>
      <c r="H82" s="250">
        <v>0</v>
      </c>
      <c r="I82" s="250">
        <v>0</v>
      </c>
      <c r="J82" s="250">
        <v>0</v>
      </c>
      <c r="K82" s="250">
        <v>0</v>
      </c>
      <c r="L82" s="250">
        <v>0</v>
      </c>
      <c r="M82" s="250">
        <v>0</v>
      </c>
      <c r="N82" s="250">
        <v>0</v>
      </c>
      <c r="O82" s="133">
        <v>0</v>
      </c>
      <c r="P82" s="250">
        <v>0</v>
      </c>
      <c r="Q82" s="135">
        <v>0</v>
      </c>
      <c r="R82" s="140">
        <f t="shared" si="6"/>
        <v>0</v>
      </c>
    </row>
    <row r="83" spans="2:18" ht="16.5" customHeight="1">
      <c r="B83" s="130">
        <v>2201</v>
      </c>
      <c r="C83" s="131" t="s">
        <v>25</v>
      </c>
      <c r="D83" s="133">
        <v>0</v>
      </c>
      <c r="E83" s="133">
        <v>0</v>
      </c>
      <c r="F83" s="132">
        <v>0</v>
      </c>
      <c r="G83" s="250">
        <v>0</v>
      </c>
      <c r="H83" s="250">
        <v>0</v>
      </c>
      <c r="I83" s="250">
        <v>0</v>
      </c>
      <c r="J83" s="250">
        <v>0</v>
      </c>
      <c r="K83" s="250">
        <v>0</v>
      </c>
      <c r="L83" s="250">
        <v>0</v>
      </c>
      <c r="M83" s="250">
        <v>0</v>
      </c>
      <c r="N83" s="250">
        <v>0</v>
      </c>
      <c r="O83" s="250">
        <v>0</v>
      </c>
      <c r="P83" s="250">
        <v>0</v>
      </c>
      <c r="Q83" s="135">
        <v>0</v>
      </c>
      <c r="R83" s="140">
        <f t="shared" si="6"/>
        <v>0</v>
      </c>
    </row>
    <row r="84" spans="2:18" ht="16.5" customHeight="1">
      <c r="B84" s="198">
        <v>2301</v>
      </c>
      <c r="C84" s="131" t="s">
        <v>26</v>
      </c>
      <c r="D84" s="133">
        <v>0</v>
      </c>
      <c r="E84" s="249">
        <v>0</v>
      </c>
      <c r="F84" s="132">
        <v>0</v>
      </c>
      <c r="G84" s="250">
        <v>0</v>
      </c>
      <c r="H84" s="250">
        <v>0</v>
      </c>
      <c r="I84" s="250">
        <v>0</v>
      </c>
      <c r="J84" s="250">
        <v>0</v>
      </c>
      <c r="K84" s="250">
        <v>0</v>
      </c>
      <c r="L84" s="250">
        <v>0</v>
      </c>
      <c r="M84" s="250">
        <v>0</v>
      </c>
      <c r="N84" s="250">
        <v>0</v>
      </c>
      <c r="O84" s="250">
        <v>0</v>
      </c>
      <c r="P84" s="250">
        <v>0</v>
      </c>
      <c r="Q84" s="135">
        <v>0</v>
      </c>
      <c r="R84" s="140">
        <f t="shared" si="6"/>
        <v>0</v>
      </c>
    </row>
    <row r="85" spans="2:18" ht="16.5" customHeight="1">
      <c r="B85" s="130">
        <v>2501</v>
      </c>
      <c r="C85" s="131" t="s">
        <v>33</v>
      </c>
      <c r="D85" s="133">
        <v>0</v>
      </c>
      <c r="E85" s="133">
        <v>0</v>
      </c>
      <c r="F85" s="132">
        <v>0</v>
      </c>
      <c r="G85" s="250">
        <v>0</v>
      </c>
      <c r="H85" s="250">
        <v>0</v>
      </c>
      <c r="I85" s="250">
        <v>0</v>
      </c>
      <c r="J85" s="250">
        <v>0</v>
      </c>
      <c r="K85" s="250">
        <v>0</v>
      </c>
      <c r="L85" s="250">
        <v>0</v>
      </c>
      <c r="M85" s="250">
        <v>0</v>
      </c>
      <c r="N85" s="250">
        <v>0</v>
      </c>
      <c r="O85" s="250">
        <v>0</v>
      </c>
      <c r="P85" s="250">
        <v>0</v>
      </c>
      <c r="Q85" s="135">
        <v>0</v>
      </c>
      <c r="R85" s="141">
        <f t="shared" si="6"/>
        <v>0</v>
      </c>
    </row>
    <row r="86" spans="2:18" ht="16.5" customHeight="1">
      <c r="B86" s="178">
        <v>2651</v>
      </c>
      <c r="C86" s="131" t="s">
        <v>50</v>
      </c>
      <c r="D86" s="133">
        <v>0</v>
      </c>
      <c r="E86" s="249">
        <v>0</v>
      </c>
      <c r="F86" s="132">
        <v>0</v>
      </c>
      <c r="G86" s="250">
        <v>0</v>
      </c>
      <c r="H86" s="250">
        <v>0</v>
      </c>
      <c r="I86" s="250">
        <v>0</v>
      </c>
      <c r="J86" s="250">
        <v>0</v>
      </c>
      <c r="K86" s="250">
        <v>0</v>
      </c>
      <c r="L86" s="250">
        <v>0</v>
      </c>
      <c r="M86" s="250">
        <v>0</v>
      </c>
      <c r="N86" s="250">
        <v>0</v>
      </c>
      <c r="O86" s="250">
        <v>0</v>
      </c>
      <c r="P86" s="250">
        <v>0</v>
      </c>
      <c r="Q86" s="135">
        <v>0</v>
      </c>
      <c r="R86" s="136">
        <f t="shared" si="6"/>
        <v>0</v>
      </c>
    </row>
    <row r="87" spans="2:18" ht="16.5" customHeight="1">
      <c r="B87" s="178">
        <v>3300</v>
      </c>
      <c r="C87" s="131" t="s">
        <v>212</v>
      </c>
      <c r="D87" s="133">
        <v>0</v>
      </c>
      <c r="E87" s="133">
        <v>0</v>
      </c>
      <c r="F87" s="132">
        <v>0</v>
      </c>
      <c r="G87" s="250">
        <v>0</v>
      </c>
      <c r="H87" s="250">
        <v>0</v>
      </c>
      <c r="I87" s="250">
        <v>0</v>
      </c>
      <c r="J87" s="250">
        <v>0</v>
      </c>
      <c r="K87" s="250">
        <v>0</v>
      </c>
      <c r="L87" s="250">
        <v>0</v>
      </c>
      <c r="M87" s="250">
        <v>0</v>
      </c>
      <c r="N87" s="250">
        <v>0</v>
      </c>
      <c r="O87" s="250">
        <v>0</v>
      </c>
      <c r="P87" s="250">
        <v>0</v>
      </c>
      <c r="Q87" s="135">
        <v>0</v>
      </c>
      <c r="R87" s="222">
        <f t="shared" si="6"/>
        <v>0</v>
      </c>
    </row>
    <row r="88" spans="1:18" ht="16.5" customHeight="1">
      <c r="A88">
        <v>3710</v>
      </c>
      <c r="B88" s="178">
        <v>3710</v>
      </c>
      <c r="C88" s="131" t="s">
        <v>158</v>
      </c>
      <c r="D88" s="133">
        <v>0</v>
      </c>
      <c r="E88" s="249">
        <v>0</v>
      </c>
      <c r="F88" s="132">
        <v>0</v>
      </c>
      <c r="G88" s="250">
        <v>0</v>
      </c>
      <c r="H88" s="250">
        <v>0</v>
      </c>
      <c r="I88" s="250">
        <v>0</v>
      </c>
      <c r="J88" s="250">
        <v>0</v>
      </c>
      <c r="K88" s="250">
        <v>0</v>
      </c>
      <c r="L88" s="250">
        <v>0</v>
      </c>
      <c r="M88" s="250">
        <v>0</v>
      </c>
      <c r="N88" s="250">
        <v>0</v>
      </c>
      <c r="O88" s="250">
        <v>0</v>
      </c>
      <c r="P88" s="250">
        <v>0</v>
      </c>
      <c r="Q88" s="135">
        <v>0</v>
      </c>
      <c r="R88" s="141"/>
    </row>
    <row r="89" spans="2:18" ht="16.5" customHeight="1">
      <c r="B89" s="178">
        <v>4000</v>
      </c>
      <c r="C89" s="131" t="s">
        <v>140</v>
      </c>
      <c r="D89" s="133">
        <v>0</v>
      </c>
      <c r="E89" s="132">
        <v>0</v>
      </c>
      <c r="F89" s="132">
        <v>0</v>
      </c>
      <c r="G89" s="250">
        <v>0</v>
      </c>
      <c r="H89" s="250">
        <v>0</v>
      </c>
      <c r="I89" s="250">
        <v>0</v>
      </c>
      <c r="J89" s="250">
        <v>0</v>
      </c>
      <c r="K89" s="250">
        <v>0</v>
      </c>
      <c r="L89" s="250">
        <v>0</v>
      </c>
      <c r="M89" s="250">
        <v>0</v>
      </c>
      <c r="N89" s="250">
        <v>0</v>
      </c>
      <c r="O89" s="250">
        <v>0</v>
      </c>
      <c r="P89" s="250">
        <v>0</v>
      </c>
      <c r="Q89" s="135">
        <v>0</v>
      </c>
      <c r="R89" s="136">
        <f t="shared" si="6"/>
        <v>0</v>
      </c>
    </row>
    <row r="90" spans="2:19" ht="16.5" customHeight="1">
      <c r="B90" s="178">
        <v>4001</v>
      </c>
      <c r="C90" s="131" t="s">
        <v>213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4">
        <v>0</v>
      </c>
      <c r="R90" s="222">
        <v>0</v>
      </c>
      <c r="S90" s="145"/>
    </row>
    <row r="91" spans="2:18" ht="16.5" customHeight="1">
      <c r="B91" s="178">
        <v>4721</v>
      </c>
      <c r="C91" s="131" t="s">
        <v>201</v>
      </c>
      <c r="D91" s="133">
        <v>0</v>
      </c>
      <c r="E91" s="132">
        <v>0</v>
      </c>
      <c r="F91" s="132">
        <v>0</v>
      </c>
      <c r="G91" s="250">
        <v>0</v>
      </c>
      <c r="H91" s="250">
        <v>0</v>
      </c>
      <c r="I91" s="250">
        <v>0</v>
      </c>
      <c r="J91" s="250">
        <v>0</v>
      </c>
      <c r="K91" s="250">
        <v>0</v>
      </c>
      <c r="L91" s="250">
        <v>0</v>
      </c>
      <c r="M91" s="250">
        <v>0</v>
      </c>
      <c r="N91" s="250">
        <v>0</v>
      </c>
      <c r="O91" s="250">
        <v>0</v>
      </c>
      <c r="P91" s="250">
        <v>0</v>
      </c>
      <c r="Q91" s="135">
        <v>0</v>
      </c>
      <c r="R91" s="136">
        <f t="shared" si="6"/>
        <v>0</v>
      </c>
    </row>
    <row r="92" spans="2:18" ht="16.5" customHeight="1">
      <c r="B92" s="178">
        <v>4722</v>
      </c>
      <c r="C92" s="131" t="s">
        <v>202</v>
      </c>
      <c r="D92" s="133">
        <v>0</v>
      </c>
      <c r="E92" s="132">
        <v>0</v>
      </c>
      <c r="F92" s="132">
        <v>0</v>
      </c>
      <c r="G92" s="250">
        <v>0</v>
      </c>
      <c r="H92" s="250">
        <v>0</v>
      </c>
      <c r="I92" s="250">
        <v>0</v>
      </c>
      <c r="J92" s="250">
        <v>0</v>
      </c>
      <c r="K92" s="250">
        <v>0</v>
      </c>
      <c r="L92" s="250">
        <v>0</v>
      </c>
      <c r="M92" s="250">
        <v>0</v>
      </c>
      <c r="N92" s="250">
        <v>0</v>
      </c>
      <c r="O92" s="250">
        <v>0</v>
      </c>
      <c r="P92" s="250">
        <v>0</v>
      </c>
      <c r="Q92" s="135">
        <v>0</v>
      </c>
      <c r="R92" s="136">
        <f t="shared" si="6"/>
        <v>0</v>
      </c>
    </row>
    <row r="93" spans="2:18" ht="16.5" customHeight="1">
      <c r="B93" s="178">
        <v>4723</v>
      </c>
      <c r="C93" s="131" t="s">
        <v>203</v>
      </c>
      <c r="D93" s="133">
        <v>0</v>
      </c>
      <c r="E93" s="132">
        <v>0</v>
      </c>
      <c r="F93" s="132">
        <v>0</v>
      </c>
      <c r="G93" s="250">
        <v>0</v>
      </c>
      <c r="H93" s="250">
        <v>0</v>
      </c>
      <c r="I93" s="250">
        <v>0</v>
      </c>
      <c r="J93" s="250">
        <v>0</v>
      </c>
      <c r="K93" s="250">
        <v>0</v>
      </c>
      <c r="L93" s="250">
        <v>0</v>
      </c>
      <c r="M93" s="250">
        <v>0</v>
      </c>
      <c r="N93" s="250">
        <v>0</v>
      </c>
      <c r="O93" s="250">
        <v>0</v>
      </c>
      <c r="P93" s="250">
        <v>0</v>
      </c>
      <c r="Q93" s="135">
        <v>0</v>
      </c>
      <c r="R93" s="136">
        <f t="shared" si="6"/>
        <v>0</v>
      </c>
    </row>
    <row r="94" spans="2:18" ht="16.5" customHeight="1">
      <c r="B94" s="178">
        <v>4740</v>
      </c>
      <c r="C94" s="131" t="s">
        <v>204</v>
      </c>
      <c r="D94" s="133">
        <v>0</v>
      </c>
      <c r="E94" s="132">
        <v>0</v>
      </c>
      <c r="F94" s="132">
        <v>0</v>
      </c>
      <c r="G94" s="250">
        <v>0</v>
      </c>
      <c r="H94" s="250">
        <v>0</v>
      </c>
      <c r="I94" s="250">
        <v>0</v>
      </c>
      <c r="J94" s="250">
        <v>0</v>
      </c>
      <c r="K94" s="250">
        <v>0</v>
      </c>
      <c r="L94" s="250">
        <v>0</v>
      </c>
      <c r="M94" s="250">
        <v>0</v>
      </c>
      <c r="N94" s="250">
        <v>0</v>
      </c>
      <c r="O94" s="250">
        <v>0</v>
      </c>
      <c r="P94" s="250">
        <v>0</v>
      </c>
      <c r="Q94" s="135">
        <v>0</v>
      </c>
      <c r="R94" s="136">
        <f t="shared" si="6"/>
        <v>0</v>
      </c>
    </row>
    <row r="95" spans="2:18" ht="16.5" customHeight="1">
      <c r="B95" s="178">
        <v>4741</v>
      </c>
      <c r="C95" s="131" t="s">
        <v>205</v>
      </c>
      <c r="D95" s="133">
        <v>0</v>
      </c>
      <c r="E95" s="132">
        <v>0</v>
      </c>
      <c r="F95" s="132">
        <v>0</v>
      </c>
      <c r="G95" s="250">
        <v>0</v>
      </c>
      <c r="H95" s="250">
        <v>0</v>
      </c>
      <c r="I95" s="250">
        <v>0</v>
      </c>
      <c r="J95" s="250">
        <v>0</v>
      </c>
      <c r="K95" s="250">
        <v>0</v>
      </c>
      <c r="L95" s="250">
        <v>0</v>
      </c>
      <c r="M95" s="250">
        <v>0</v>
      </c>
      <c r="N95" s="250">
        <v>0</v>
      </c>
      <c r="O95" s="250">
        <v>0</v>
      </c>
      <c r="P95" s="250">
        <v>0</v>
      </c>
      <c r="Q95" s="135">
        <v>0</v>
      </c>
      <c r="R95" s="136">
        <f t="shared" si="6"/>
        <v>0</v>
      </c>
    </row>
    <row r="96" spans="2:18" ht="16.5" customHeight="1">
      <c r="B96" s="178">
        <v>4742</v>
      </c>
      <c r="C96" s="131" t="s">
        <v>159</v>
      </c>
      <c r="D96" s="133">
        <v>0</v>
      </c>
      <c r="E96" s="132">
        <v>0</v>
      </c>
      <c r="F96" s="132">
        <v>0</v>
      </c>
      <c r="G96" s="250">
        <v>0</v>
      </c>
      <c r="H96" s="250">
        <v>0</v>
      </c>
      <c r="I96" s="250">
        <v>0</v>
      </c>
      <c r="J96" s="250">
        <v>0</v>
      </c>
      <c r="K96" s="250">
        <v>0</v>
      </c>
      <c r="L96" s="250">
        <v>0</v>
      </c>
      <c r="M96" s="250">
        <v>0</v>
      </c>
      <c r="N96" s="250">
        <v>0</v>
      </c>
      <c r="O96" s="250">
        <v>0</v>
      </c>
      <c r="P96" s="250">
        <v>0</v>
      </c>
      <c r="Q96" s="135">
        <v>0</v>
      </c>
      <c r="R96" s="136">
        <f t="shared" si="6"/>
        <v>0</v>
      </c>
    </row>
    <row r="97" spans="2:18" ht="16.5" customHeight="1">
      <c r="B97" s="178">
        <v>4800</v>
      </c>
      <c r="C97" s="131" t="s">
        <v>52</v>
      </c>
      <c r="D97" s="133">
        <v>0</v>
      </c>
      <c r="E97" s="132">
        <v>0</v>
      </c>
      <c r="F97" s="132">
        <v>0</v>
      </c>
      <c r="G97" s="250">
        <v>0</v>
      </c>
      <c r="H97" s="250">
        <v>0</v>
      </c>
      <c r="I97" s="250">
        <v>0</v>
      </c>
      <c r="J97" s="250">
        <v>0</v>
      </c>
      <c r="K97" s="250">
        <v>0</v>
      </c>
      <c r="L97" s="250">
        <v>0</v>
      </c>
      <c r="M97" s="250">
        <v>0</v>
      </c>
      <c r="N97" s="250">
        <v>0</v>
      </c>
      <c r="O97" s="250">
        <v>0</v>
      </c>
      <c r="P97" s="250">
        <v>0</v>
      </c>
      <c r="Q97" s="135">
        <v>0</v>
      </c>
      <c r="R97" s="140">
        <f t="shared" si="6"/>
        <v>0</v>
      </c>
    </row>
    <row r="98" spans="2:18" ht="16.5" customHeight="1">
      <c r="B98" s="178">
        <v>4900</v>
      </c>
      <c r="C98" s="131" t="s">
        <v>148</v>
      </c>
      <c r="D98" s="133">
        <v>0</v>
      </c>
      <c r="E98" s="132">
        <v>0</v>
      </c>
      <c r="F98" s="132">
        <v>0</v>
      </c>
      <c r="G98" s="250">
        <v>0</v>
      </c>
      <c r="H98" s="250">
        <v>0</v>
      </c>
      <c r="I98" s="250">
        <v>0</v>
      </c>
      <c r="J98" s="250">
        <v>0</v>
      </c>
      <c r="K98" s="250">
        <v>0</v>
      </c>
      <c r="L98" s="250">
        <v>0</v>
      </c>
      <c r="M98" s="250">
        <v>0</v>
      </c>
      <c r="N98" s="250">
        <v>0</v>
      </c>
      <c r="O98" s="250">
        <v>0</v>
      </c>
      <c r="P98" s="250">
        <v>0</v>
      </c>
      <c r="Q98" s="135">
        <v>0</v>
      </c>
      <c r="R98" s="141">
        <f t="shared" si="6"/>
        <v>0</v>
      </c>
    </row>
    <row r="99" spans="2:18" ht="16.5" customHeight="1">
      <c r="B99" s="179">
        <v>4910</v>
      </c>
      <c r="C99" s="131" t="s">
        <v>149</v>
      </c>
      <c r="D99" s="133">
        <v>0</v>
      </c>
      <c r="E99" s="133">
        <v>0</v>
      </c>
      <c r="F99" s="132">
        <v>0</v>
      </c>
      <c r="G99" s="250">
        <v>0</v>
      </c>
      <c r="H99" s="250">
        <v>0</v>
      </c>
      <c r="I99" s="250">
        <v>0</v>
      </c>
      <c r="J99" s="250">
        <v>0</v>
      </c>
      <c r="K99" s="250">
        <v>0</v>
      </c>
      <c r="L99" s="250">
        <v>0</v>
      </c>
      <c r="M99" s="250">
        <v>0</v>
      </c>
      <c r="N99" s="250">
        <v>0</v>
      </c>
      <c r="O99" s="250">
        <v>0</v>
      </c>
      <c r="P99" s="133">
        <v>0</v>
      </c>
      <c r="Q99" s="135">
        <v>0</v>
      </c>
      <c r="R99" s="140">
        <f t="shared" si="6"/>
        <v>0</v>
      </c>
    </row>
    <row r="100" spans="2:18" ht="16.5" customHeight="1">
      <c r="B100" s="178">
        <v>5200</v>
      </c>
      <c r="C100" s="131" t="s">
        <v>54</v>
      </c>
      <c r="D100" s="133">
        <v>0</v>
      </c>
      <c r="E100" s="238">
        <v>0</v>
      </c>
      <c r="F100" s="133">
        <v>0</v>
      </c>
      <c r="G100" s="250">
        <v>0</v>
      </c>
      <c r="H100" s="250">
        <v>0</v>
      </c>
      <c r="I100" s="250">
        <v>0</v>
      </c>
      <c r="J100" s="250">
        <v>0</v>
      </c>
      <c r="K100" s="250">
        <v>0</v>
      </c>
      <c r="L100" s="250">
        <v>0</v>
      </c>
      <c r="M100" s="250">
        <v>0</v>
      </c>
      <c r="N100" s="250">
        <v>0</v>
      </c>
      <c r="O100" s="250">
        <v>0</v>
      </c>
      <c r="P100" s="250">
        <v>0</v>
      </c>
      <c r="Q100" s="135">
        <v>0</v>
      </c>
      <c r="R100" s="140">
        <f t="shared" si="6"/>
        <v>0</v>
      </c>
    </row>
    <row r="101" spans="2:18" ht="16.5" customHeight="1">
      <c r="B101" s="179">
        <v>5400</v>
      </c>
      <c r="C101" s="131" t="s">
        <v>55</v>
      </c>
      <c r="D101" s="249">
        <v>0</v>
      </c>
      <c r="E101" s="249"/>
      <c r="F101" s="249"/>
      <c r="G101" s="249">
        <v>0</v>
      </c>
      <c r="H101" s="249">
        <v>0</v>
      </c>
      <c r="I101" s="249">
        <v>0</v>
      </c>
      <c r="J101" s="249">
        <v>0</v>
      </c>
      <c r="K101" s="249">
        <v>0</v>
      </c>
      <c r="L101" s="249">
        <v>0</v>
      </c>
      <c r="M101" s="249">
        <v>0</v>
      </c>
      <c r="N101" s="249">
        <v>0</v>
      </c>
      <c r="O101" s="249">
        <v>0</v>
      </c>
      <c r="P101" s="249">
        <v>0</v>
      </c>
      <c r="Q101" s="202">
        <v>0</v>
      </c>
      <c r="R101" s="140">
        <f t="shared" si="6"/>
        <v>0</v>
      </c>
    </row>
    <row r="102" spans="2:19" ht="16.5" customHeight="1">
      <c r="B102" s="251"/>
      <c r="C102" s="252" t="s">
        <v>206</v>
      </c>
      <c r="D102" s="186">
        <f>SUM(D78:D101)</f>
        <v>0</v>
      </c>
      <c r="E102" s="186">
        <f aca="true" t="shared" si="9" ref="E102:Q102">SUM(E78:E101)</f>
        <v>0</v>
      </c>
      <c r="F102" s="186">
        <f t="shared" si="9"/>
        <v>0</v>
      </c>
      <c r="G102" s="186">
        <f t="shared" si="9"/>
        <v>0</v>
      </c>
      <c r="H102" s="186">
        <f>SUM(H78:H101)</f>
        <v>0</v>
      </c>
      <c r="I102" s="186">
        <f t="shared" si="9"/>
        <v>0</v>
      </c>
      <c r="J102" s="186">
        <f>SUM(J78:J101)</f>
        <v>0</v>
      </c>
      <c r="K102" s="186">
        <f t="shared" si="9"/>
        <v>0</v>
      </c>
      <c r="L102" s="186">
        <f t="shared" si="9"/>
        <v>0</v>
      </c>
      <c r="M102" s="186">
        <f>SUM(M78:M101)</f>
        <v>0</v>
      </c>
      <c r="N102" s="186">
        <f t="shared" si="9"/>
        <v>0</v>
      </c>
      <c r="O102" s="186">
        <f t="shared" si="9"/>
        <v>0</v>
      </c>
      <c r="P102" s="186">
        <f t="shared" si="9"/>
        <v>0</v>
      </c>
      <c r="Q102" s="186">
        <f t="shared" si="9"/>
        <v>0</v>
      </c>
      <c r="R102" s="236">
        <f>SUM(R78:R101)</f>
        <v>0</v>
      </c>
      <c r="S102" s="145"/>
    </row>
    <row r="103" spans="2:18" ht="5.25" customHeight="1" thickBot="1">
      <c r="B103" s="7"/>
      <c r="C103" s="253"/>
      <c r="D103" s="254"/>
      <c r="E103" s="254"/>
      <c r="F103" s="254"/>
      <c r="G103" s="255"/>
      <c r="H103" s="256"/>
      <c r="I103" s="256"/>
      <c r="J103" s="256"/>
      <c r="K103" s="257"/>
      <c r="L103" s="257"/>
      <c r="M103" s="257"/>
      <c r="N103" s="257"/>
      <c r="O103" s="257"/>
      <c r="P103" s="257"/>
      <c r="Q103" s="258"/>
      <c r="R103" s="259"/>
    </row>
    <row r="104" spans="2:18" ht="16.5" customHeight="1" thickBot="1" thickTop="1">
      <c r="B104" s="328" t="s">
        <v>57</v>
      </c>
      <c r="C104" s="329"/>
      <c r="D104" s="260">
        <f aca="true" t="shared" si="10" ref="D104:R104">D102+D77+D71+D68+D57+D56+D55+D54+D53+D52+D51+D50+D49+D48+D47+D39-D38+D37+D36+D35+D32+D16+D15+D14+D13+D12+D11+D10</f>
        <v>0</v>
      </c>
      <c r="E104" s="260">
        <f t="shared" si="10"/>
        <v>0</v>
      </c>
      <c r="F104" s="260">
        <f t="shared" si="10"/>
        <v>0</v>
      </c>
      <c r="G104" s="260">
        <f t="shared" si="10"/>
        <v>0</v>
      </c>
      <c r="H104" s="260">
        <f t="shared" si="10"/>
        <v>0</v>
      </c>
      <c r="I104" s="260">
        <f t="shared" si="10"/>
        <v>0</v>
      </c>
      <c r="J104" s="260">
        <f t="shared" si="10"/>
        <v>0</v>
      </c>
      <c r="K104" s="260">
        <f t="shared" si="10"/>
        <v>0</v>
      </c>
      <c r="L104" s="260">
        <f t="shared" si="10"/>
        <v>0</v>
      </c>
      <c r="M104" s="260">
        <f t="shared" si="10"/>
        <v>0</v>
      </c>
      <c r="N104" s="260">
        <f t="shared" si="10"/>
        <v>0</v>
      </c>
      <c r="O104" s="260">
        <f t="shared" si="10"/>
        <v>0</v>
      </c>
      <c r="P104" s="260">
        <f t="shared" si="10"/>
        <v>0</v>
      </c>
      <c r="Q104" s="260">
        <f t="shared" si="10"/>
        <v>0</v>
      </c>
      <c r="R104" s="261">
        <f t="shared" si="10"/>
        <v>0</v>
      </c>
    </row>
    <row r="105" spans="2:6" ht="16.5" customHeight="1" thickTop="1">
      <c r="B105" s="330"/>
      <c r="C105" s="330"/>
      <c r="D105" s="330"/>
      <c r="E105" s="106"/>
      <c r="F105" s="106"/>
    </row>
    <row r="106" spans="2:4" ht="16.5" customHeight="1">
      <c r="B106" s="6"/>
      <c r="C106" s="10"/>
      <c r="D106" s="4" t="s">
        <v>1</v>
      </c>
    </row>
    <row r="107" spans="2:21" s="4" customFormat="1" ht="16.5" customHeight="1">
      <c r="B107" s="11"/>
      <c r="C107" s="1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s="4" customFormat="1" ht="9" customHeight="1">
      <c r="B108" s="11"/>
      <c r="C108" s="13"/>
      <c r="F108" s="304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s="4" customFormat="1" ht="16.5" customHeight="1">
      <c r="B109" s="14"/>
      <c r="C109" s="9"/>
      <c r="F109" s="30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s="4" customFormat="1" ht="16.5" customHeight="1">
      <c r="B110" s="14"/>
      <c r="C110" s="14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s="4" customFormat="1" ht="16.5" customHeight="1">
      <c r="B111" s="8"/>
      <c r="C111" s="14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s="4" customFormat="1" ht="16.5" customHeight="1">
      <c r="B112" s="8"/>
      <c r="C112" s="14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s="4" customFormat="1" ht="16.5" customHeight="1">
      <c r="B113" s="8"/>
      <c r="C113" s="14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s="4" customFormat="1" ht="16.5" customHeight="1">
      <c r="B114" s="14"/>
      <c r="C114" s="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s="4" customFormat="1" ht="16.5" customHeight="1">
      <c r="B115" s="14"/>
      <c r="C115" s="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s="4" customFormat="1" ht="16.5" customHeight="1">
      <c r="B116" s="14"/>
      <c r="C116" s="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2:21" s="4" customFormat="1" ht="16.5" customHeight="1">
      <c r="B117" s="8"/>
      <c r="C117" s="14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2:21" s="4" customFormat="1" ht="16.5" customHeight="1">
      <c r="B118" s="8"/>
      <c r="C118" s="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2:21" s="4" customFormat="1" ht="16.5" customHeight="1">
      <c r="B119" s="8"/>
      <c r="C119" s="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2:21" s="4" customFormat="1" ht="16.5" customHeight="1">
      <c r="B120" s="8"/>
      <c r="C120" s="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2:21" s="4" customFormat="1" ht="16.5" customHeight="1">
      <c r="B121" s="8"/>
      <c r="C121" s="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2:21" s="4" customFormat="1" ht="16.5" customHeight="1">
      <c r="B122" s="8"/>
      <c r="C122" s="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</sheetData>
  <sheetProtection/>
  <mergeCells count="5">
    <mergeCell ref="B2:B3"/>
    <mergeCell ref="D2:Q2"/>
    <mergeCell ref="D4:Q4"/>
    <mergeCell ref="B104:C104"/>
    <mergeCell ref="B105:D105"/>
  </mergeCells>
  <dataValidations count="1">
    <dataValidation type="list" allowBlank="1" showInputMessage="1" showErrorMessage="1" errorTitle="Documento não será salvo" error="Descrição inválida para tipo de Despesa." sqref="D2:Q2">
      <formula1>$T$5:$T$14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reposicao2</dc:creator>
  <cp:keywords/>
  <dc:description/>
  <cp:lastModifiedBy>Antonio Borges de Carvalho</cp:lastModifiedBy>
  <cp:lastPrinted>2015-03-23T17:38:22Z</cp:lastPrinted>
  <dcterms:created xsi:type="dcterms:W3CDTF">2006-11-14T17:30:30Z</dcterms:created>
  <dcterms:modified xsi:type="dcterms:W3CDTF">2017-09-14T19:58:37Z</dcterms:modified>
  <cp:category/>
  <cp:version/>
  <cp:contentType/>
  <cp:contentStatus/>
</cp:coreProperties>
</file>